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<sst xmlns="http://schemas.openxmlformats.org/spreadsheetml/2006/main" count="123" uniqueCount="86">
  <si>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</si>
  <si>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</si>
  <si>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</si>
  <si>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</si>
  <si>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</si>
  <si>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</si>
  <si>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</si>
  <si>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</si>
  <si>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</si>
  <si>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</si>
  <si>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</si>
  <si>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</si>
  <si>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</si>
  <si>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</si>
  <si>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</si>
  <si>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</si>
  <si>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</si>
  <si>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</si>
  <si>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</si>
  <si>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</si>
  <si>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</si>
  <si>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</si>
  <si>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</si>
  <si>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</si>
  <si>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</si>
  <si>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</si>
  <si>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</si>
  <si>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</si>
  <si>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</si>
  <si>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</si>
  <si>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</si>
  <si>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</si>
  <si>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</si>
  <si>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</si>
  <si>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</si>
  <si>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</si>
  <si>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</si>
  <si>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</si>
  <si>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</si>
  <si>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</si>
  <si>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</si>
  <si>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</si>
  <si>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</si>
  <si>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</si>
  <si>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</si>
  <si>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</si>
  <si>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</si>
  <si>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</si>
  <si>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</si>
  <si>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</si>
  <si>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</si>
  <si>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</si>
  <si>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</si>
  <si>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</si>
  <si>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</si>
  <si>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</si>
  <si>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</si>
  <si>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</si>
  <si>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</si>
  <si>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</si>
  <si>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</si>
  <si>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</si>
  <si>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</si>
  <si>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</si>
  <si>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</si>
  <si>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</si>
  <si>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</si>
  <si>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</si>
  <si>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</si>
  <si>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135,135,605.35</t>
  </si>
  <si>
    <t>平方公尺</t>
  </si>
  <si>
    <t>月　　　報</t>
  </si>
  <si>
    <t>每月終了後15日內編報</t>
  </si>
  <si>
    <t>1112-04-01-2</t>
  </si>
  <si>
    <t>臺南市土地建物登記管理</t>
  </si>
  <si>
    <t>中華民國108年 3月</t>
  </si>
  <si>
    <t>本月買賣土地登記總價額(公告土地現值)：</t>
  </si>
  <si>
    <t>截至本月底已登記土地總筆數：</t>
  </si>
  <si>
    <t>公　開　類</t>
  </si>
  <si>
    <t>臺南市政府地政局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</si>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</sst>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#,##0;\-###,##0;&quot;     －&quot;"/>
    <numFmt numFmtId="191" formatCode="###,###,###,##0.00;\-###,###,###,##0.00;&quot;                －&quot;"/>
    <numFmt numFmtId="192" formatCode="##,###,###,##0;\-##,###,###,##0;&quot;            －&quot;"/>
    <numFmt numFmtId="193" formatCode="##,###,##0;\-##,###,##0;&quot;   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88" fontId="14" fillId="0" borderId="13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7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3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4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43800" y="66484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390525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43800" y="18478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247650</xdr:colOff>
      <xdr:row>5</xdr:row>
      <xdr:rowOff>9525</xdr:rowOff>
    </xdr:from>
    <xdr:ext cx="94488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48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3632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657225</xdr:colOff>
      <xdr:row>0</xdr:row>
      <xdr:rowOff>0</xdr:rowOff>
    </xdr:from>
    <xdr:ext cx="1933575" cy="238125"/>
    <xdr:sp textlink="B1">
      <xdr:nvSpPr>
        <xdr:cNvPr id="8" name="報表類別"/>
        <xdr:cNvSpPr>
          <a:spLocks noChangeAspect="1"/>
        </xdr:cNvSpPr>
      </xdr:nvSpPr>
      <xdr:spPr>
        <a:xfrm>
          <a:off x="11087100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臺南市政府地政局</a:t>
          </a:r>
        </a:p>
      </xdr:txBody>
    </xdr:sp>
    <xdr:clientData/>
  </xdr:oneCellAnchor>
  <xdr:oneCellAnchor>
    <xdr:from>
      <xdr:col>15</xdr:col>
      <xdr:colOff>657225</xdr:colOff>
      <xdr:row>5</xdr:row>
      <xdr:rowOff>9525</xdr:rowOff>
    </xdr:from>
    <xdr:ext cx="1933575" cy="247650"/>
    <xdr:sp textlink="E1">
      <xdr:nvSpPr>
        <xdr:cNvPr id="9" name="報表類別"/>
        <xdr:cNvSpPr>
          <a:spLocks noChangeAspect="1"/>
        </xdr:cNvSpPr>
      </xdr:nvSpPr>
      <xdr:spPr>
        <a:xfrm>
          <a:off x="11087100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10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57150</xdr:rowOff>
    </xdr:from>
    <xdr:ext cx="3609975" cy="209550"/>
    <xdr:sp>
      <xdr:nvSpPr>
        <xdr:cNvPr id="11" name="報表類別"/>
        <xdr:cNvSpPr>
          <a:spLocks/>
        </xdr:cNvSpPr>
      </xdr:nvSpPr>
      <xdr:spPr>
        <a:xfrm>
          <a:off x="9382125" y="971550"/>
          <a:ext cx="36099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47975" cy="295275"/>
    <xdr:sp textlink="B2">
      <xdr:nvSpPr>
        <xdr:cNvPr id="12" name="編製說明"/>
        <xdr:cNvSpPr>
          <a:spLocks noChangeAspect="1"/>
        </xdr:cNvSpPr>
      </xdr:nvSpPr>
      <xdr:spPr>
        <a:xfrm>
          <a:off x="10134600" y="8505825"/>
          <a:ext cx="2847975" cy="2952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47975" cy="295275"/>
    <xdr:sp textlink="B2">
      <xdr:nvSpPr>
        <xdr:cNvPr id="13" name="編製說明"/>
        <xdr:cNvSpPr>
          <a:spLocks noChangeAspect="1"/>
        </xdr:cNvSpPr>
      </xdr:nvSpPr>
      <xdr:spPr>
        <a:xfrm>
          <a:off x="10134600" y="8505825"/>
          <a:ext cx="2847975" cy="2952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47975" cy="295275"/>
    <xdr:sp textlink="B2">
      <xdr:nvSpPr>
        <xdr:cNvPr id="14" name="編製說明"/>
        <xdr:cNvSpPr>
          <a:spLocks noChangeAspect="1"/>
        </xdr:cNvSpPr>
      </xdr:nvSpPr>
      <xdr:spPr>
        <a:xfrm>
          <a:off x="10134600" y="8505825"/>
          <a:ext cx="2847975" cy="2952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14</xdr:col>
      <xdr:colOff>561975</xdr:colOff>
      <xdr:row>48</xdr:row>
      <xdr:rowOff>28575</xdr:rowOff>
    </xdr:from>
    <xdr:ext cx="2819400" cy="304800"/>
    <xdr:sp textlink="B2">
      <xdr:nvSpPr>
        <xdr:cNvPr id="15" name="編製說明"/>
        <xdr:cNvSpPr>
          <a:spLocks noChangeAspect="1"/>
        </xdr:cNvSpPr>
      </xdr:nvSpPr>
      <xdr:spPr>
        <a:xfrm>
          <a:off x="10144125" y="8505825"/>
          <a:ext cx="2819400" cy="3048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5">
      <selection activeCell="A7" sqref="A7:R7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7" customFormat="1" ht="31.5" customHeight="1" hidden="1">
      <c r="A1" s="11" t="s">
        <v>78</v>
      </c>
      <c r="B1" s="11" t="s">
        <v>79</v>
      </c>
      <c r="C1" s="11" t="s">
        <v>71</v>
      </c>
      <c r="D1" s="11" t="s">
        <v>72</v>
      </c>
      <c r="E1" s="56" t="s">
        <v>73</v>
      </c>
      <c r="F1" s="57" t="s">
        <v>74</v>
      </c>
      <c r="G1" s="7" t="s">
        <v>75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77</v>
      </c>
      <c r="B3" s="25">
        <v>1841947</v>
      </c>
      <c r="C3" s="11" t="s">
        <v>66</v>
      </c>
      <c r="D3" s="26">
        <v>2116918891.02</v>
      </c>
      <c r="E3" s="7" t="s">
        <v>67</v>
      </c>
      <c r="F3" s="27">
        <v>628732</v>
      </c>
      <c r="G3" s="7" t="s">
        <v>68</v>
      </c>
      <c r="H3" s="28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76</v>
      </c>
      <c r="B4" s="14"/>
      <c r="C4" s="23">
        <v>9217519758.43</v>
      </c>
      <c r="D4" s="11" t="s">
        <v>64</v>
      </c>
      <c r="E4" s="24">
        <v>230440127.81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131"/>
      <c r="B5" s="131"/>
      <c r="C5" s="131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132"/>
      <c r="R5" s="132"/>
    </row>
    <row r="6" spans="1:18" s="3" customFormat="1" ht="18" customHeight="1">
      <c r="A6" s="131"/>
      <c r="B6" s="131"/>
      <c r="C6" s="131"/>
      <c r="D6" s="6"/>
      <c r="E6" s="133"/>
      <c r="F6" s="134"/>
      <c r="G6" s="5"/>
      <c r="H6" s="5"/>
      <c r="I6" s="5"/>
      <c r="J6" s="5"/>
      <c r="K6" s="5"/>
      <c r="L6" s="6"/>
      <c r="M6" s="6"/>
      <c r="N6" s="6"/>
      <c r="O6" s="6"/>
      <c r="P6" s="6"/>
      <c r="Q6" s="135"/>
      <c r="R6" s="135"/>
    </row>
    <row r="7" spans="1:18" ht="36" customHeight="1">
      <c r="A7" s="136" t="str">
        <f>F1</f>
        <v>臺南市土地建物登記管理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8" ht="24" customHeight="1" thickBot="1">
      <c r="A8" s="121" t="str">
        <f>G1</f>
        <v>中華民國108年 3月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18" s="1" customFormat="1" ht="18" customHeight="1">
      <c r="A9" s="122" t="s">
        <v>0</v>
      </c>
      <c r="B9" s="122"/>
      <c r="C9" s="122"/>
      <c r="D9" s="124" t="s">
        <v>41</v>
      </c>
      <c r="E9" s="124" t="s">
        <v>7</v>
      </c>
      <c r="F9" s="112" t="s">
        <v>9</v>
      </c>
      <c r="G9" s="126"/>
      <c r="H9" s="112" t="s">
        <v>11</v>
      </c>
      <c r="I9" s="126"/>
      <c r="J9" s="127" t="s">
        <v>0</v>
      </c>
      <c r="K9" s="122"/>
      <c r="L9" s="128"/>
      <c r="M9" s="124" t="s">
        <v>41</v>
      </c>
      <c r="N9" s="124" t="s">
        <v>7</v>
      </c>
      <c r="O9" s="112" t="s">
        <v>9</v>
      </c>
      <c r="P9" s="126"/>
      <c r="Q9" s="112" t="s">
        <v>11</v>
      </c>
      <c r="R9" s="113"/>
    </row>
    <row r="10" spans="1:18" s="1" customFormat="1" ht="18" customHeight="1" thickBot="1">
      <c r="A10" s="123"/>
      <c r="B10" s="123"/>
      <c r="C10" s="123"/>
      <c r="D10" s="125"/>
      <c r="E10" s="125"/>
      <c r="F10" s="8" t="s">
        <v>8</v>
      </c>
      <c r="G10" s="9" t="s">
        <v>10</v>
      </c>
      <c r="H10" s="9" t="s">
        <v>60</v>
      </c>
      <c r="I10" s="9" t="s">
        <v>10</v>
      </c>
      <c r="J10" s="129"/>
      <c r="K10" s="123"/>
      <c r="L10" s="130"/>
      <c r="M10" s="125"/>
      <c r="N10" s="125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114" t="s">
        <v>1</v>
      </c>
      <c r="B11" s="115" t="s">
        <v>19</v>
      </c>
      <c r="C11" s="116"/>
      <c r="D11" s="16">
        <v>1</v>
      </c>
      <c r="E11" s="47">
        <v>367</v>
      </c>
      <c r="F11" s="31">
        <v>1781</v>
      </c>
      <c r="G11" s="49">
        <v>1756445.87</v>
      </c>
      <c r="H11" s="43">
        <v>0</v>
      </c>
      <c r="I11" s="51">
        <v>0</v>
      </c>
      <c r="J11" s="117" t="s">
        <v>6</v>
      </c>
      <c r="K11" s="119" t="s">
        <v>61</v>
      </c>
      <c r="L11" s="18" t="s">
        <v>36</v>
      </c>
      <c r="M11" s="21">
        <v>35</v>
      </c>
      <c r="N11" s="29">
        <v>1</v>
      </c>
      <c r="O11" s="31">
        <v>1</v>
      </c>
      <c r="P11" s="33">
        <v>1933.56</v>
      </c>
      <c r="Q11" s="35">
        <v>0</v>
      </c>
      <c r="R11" s="37">
        <v>0</v>
      </c>
    </row>
    <row r="12" spans="1:18" ht="13.5" customHeight="1">
      <c r="A12" s="92"/>
      <c r="B12" s="96" t="s">
        <v>13</v>
      </c>
      <c r="C12" s="97"/>
      <c r="D12" s="17">
        <v>2</v>
      </c>
      <c r="E12" s="48">
        <v>138</v>
      </c>
      <c r="F12" s="32">
        <v>152</v>
      </c>
      <c r="G12" s="50">
        <v>284282.42</v>
      </c>
      <c r="H12" s="40">
        <v>0</v>
      </c>
      <c r="I12" s="52">
        <v>0</v>
      </c>
      <c r="J12" s="107"/>
      <c r="K12" s="120"/>
      <c r="L12" s="18" t="s">
        <v>37</v>
      </c>
      <c r="M12" s="22">
        <v>36</v>
      </c>
      <c r="N12" s="39">
        <v>0</v>
      </c>
      <c r="O12" s="40">
        <v>0</v>
      </c>
      <c r="P12" s="41">
        <v>0</v>
      </c>
      <c r="Q12" s="36">
        <v>0</v>
      </c>
      <c r="R12" s="38">
        <v>0</v>
      </c>
    </row>
    <row r="13" spans="1:18" ht="13.5" customHeight="1">
      <c r="A13" s="92"/>
      <c r="B13" s="96" t="s">
        <v>20</v>
      </c>
      <c r="C13" s="97"/>
      <c r="D13" s="17">
        <v>3</v>
      </c>
      <c r="E13" s="48">
        <v>38</v>
      </c>
      <c r="F13" s="32">
        <v>42</v>
      </c>
      <c r="G13" s="50">
        <v>6779.83</v>
      </c>
      <c r="H13" s="40">
        <v>0</v>
      </c>
      <c r="I13" s="52">
        <v>0</v>
      </c>
      <c r="J13" s="107"/>
      <c r="K13" s="98" t="s">
        <v>12</v>
      </c>
      <c r="L13" s="18" t="s">
        <v>35</v>
      </c>
      <c r="M13" s="21">
        <v>37</v>
      </c>
      <c r="N13" s="42">
        <v>0</v>
      </c>
      <c r="O13" s="43">
        <v>0</v>
      </c>
      <c r="P13" s="44">
        <v>0</v>
      </c>
      <c r="Q13" s="36">
        <v>0</v>
      </c>
      <c r="R13" s="38">
        <v>0</v>
      </c>
    </row>
    <row r="14" spans="1:18" ht="13.5" customHeight="1">
      <c r="A14" s="92"/>
      <c r="B14" s="96" t="s">
        <v>21</v>
      </c>
      <c r="C14" s="97"/>
      <c r="D14" s="17">
        <v>4</v>
      </c>
      <c r="E14" s="53">
        <v>0</v>
      </c>
      <c r="F14" s="40">
        <v>0</v>
      </c>
      <c r="G14" s="54">
        <v>0</v>
      </c>
      <c r="H14" s="40">
        <v>0</v>
      </c>
      <c r="I14" s="52">
        <v>0</v>
      </c>
      <c r="J14" s="107"/>
      <c r="K14" s="99"/>
      <c r="L14" s="18" t="s">
        <v>38</v>
      </c>
      <c r="M14" s="22">
        <v>38</v>
      </c>
      <c r="N14" s="39">
        <v>0</v>
      </c>
      <c r="O14" s="40">
        <v>0</v>
      </c>
      <c r="P14" s="41">
        <v>0</v>
      </c>
      <c r="Q14" s="36">
        <v>0</v>
      </c>
      <c r="R14" s="38">
        <v>0</v>
      </c>
    </row>
    <row r="15" spans="1:18" ht="13.5" customHeight="1">
      <c r="A15" s="92"/>
      <c r="B15" s="96" t="s">
        <v>14</v>
      </c>
      <c r="C15" s="97"/>
      <c r="D15" s="17">
        <v>5</v>
      </c>
      <c r="E15" s="48">
        <v>2</v>
      </c>
      <c r="F15" s="32">
        <v>2</v>
      </c>
      <c r="G15" s="50">
        <v>1378.85</v>
      </c>
      <c r="H15" s="40">
        <v>0</v>
      </c>
      <c r="I15" s="52">
        <v>0</v>
      </c>
      <c r="J15" s="107"/>
      <c r="K15" s="99"/>
      <c r="L15" s="18" t="s">
        <v>36</v>
      </c>
      <c r="M15" s="21">
        <v>39</v>
      </c>
      <c r="N15" s="42">
        <v>0</v>
      </c>
      <c r="O15" s="43">
        <v>0</v>
      </c>
      <c r="P15" s="44">
        <v>0</v>
      </c>
      <c r="Q15" s="36">
        <v>0</v>
      </c>
      <c r="R15" s="38">
        <v>0</v>
      </c>
    </row>
    <row r="16" spans="1:18" ht="13.5" customHeight="1">
      <c r="A16" s="92"/>
      <c r="B16" s="96" t="s">
        <v>15</v>
      </c>
      <c r="C16" s="97"/>
      <c r="D16" s="17">
        <v>6</v>
      </c>
      <c r="E16" s="53">
        <v>0</v>
      </c>
      <c r="F16" s="40">
        <v>0</v>
      </c>
      <c r="G16" s="54">
        <v>0</v>
      </c>
      <c r="H16" s="40">
        <v>0</v>
      </c>
      <c r="I16" s="52">
        <v>0</v>
      </c>
      <c r="J16" s="107"/>
      <c r="K16" s="99"/>
      <c r="L16" s="18" t="s">
        <v>37</v>
      </c>
      <c r="M16" s="22">
        <v>40</v>
      </c>
      <c r="N16" s="39">
        <v>0</v>
      </c>
      <c r="O16" s="40">
        <v>0</v>
      </c>
      <c r="P16" s="41">
        <v>0</v>
      </c>
      <c r="Q16" s="36">
        <v>0</v>
      </c>
      <c r="R16" s="38">
        <v>0</v>
      </c>
    </row>
    <row r="17" spans="1:18" ht="13.5" customHeight="1">
      <c r="A17" s="92"/>
      <c r="B17" s="96" t="s">
        <v>16</v>
      </c>
      <c r="C17" s="97"/>
      <c r="D17" s="17">
        <v>7</v>
      </c>
      <c r="E17" s="48">
        <v>68</v>
      </c>
      <c r="F17" s="32">
        <v>103</v>
      </c>
      <c r="G17" s="50">
        <v>235746.11</v>
      </c>
      <c r="H17" s="40">
        <v>0</v>
      </c>
      <c r="I17" s="52">
        <v>0</v>
      </c>
      <c r="J17" s="107"/>
      <c r="K17" s="98" t="s">
        <v>46</v>
      </c>
      <c r="L17" s="18" t="s">
        <v>35</v>
      </c>
      <c r="M17" s="21">
        <v>41</v>
      </c>
      <c r="N17" s="42">
        <v>0</v>
      </c>
      <c r="O17" s="43">
        <v>0</v>
      </c>
      <c r="P17" s="44">
        <v>0</v>
      </c>
      <c r="Q17" s="36">
        <v>0</v>
      </c>
      <c r="R17" s="38">
        <v>0</v>
      </c>
    </row>
    <row r="18" spans="1:18" ht="13.5" customHeight="1">
      <c r="A18" s="92"/>
      <c r="B18" s="110" t="s">
        <v>17</v>
      </c>
      <c r="C18" s="111"/>
      <c r="D18" s="17">
        <v>8</v>
      </c>
      <c r="E18" s="48">
        <v>97</v>
      </c>
      <c r="F18" s="40">
        <v>0</v>
      </c>
      <c r="G18" s="54">
        <v>0</v>
      </c>
      <c r="H18" s="32">
        <v>105</v>
      </c>
      <c r="I18" s="55">
        <v>15740.06</v>
      </c>
      <c r="J18" s="107"/>
      <c r="K18" s="99"/>
      <c r="L18" s="18" t="s">
        <v>38</v>
      </c>
      <c r="M18" s="22">
        <v>42</v>
      </c>
      <c r="N18" s="39">
        <v>0</v>
      </c>
      <c r="O18" s="40">
        <v>0</v>
      </c>
      <c r="P18" s="41">
        <v>0</v>
      </c>
      <c r="Q18" s="36">
        <v>0</v>
      </c>
      <c r="R18" s="38">
        <v>0</v>
      </c>
    </row>
    <row r="19" spans="1:18" ht="13.5" customHeight="1">
      <c r="A19" s="92"/>
      <c r="B19" s="110" t="s">
        <v>18</v>
      </c>
      <c r="C19" s="111"/>
      <c r="D19" s="17">
        <v>9</v>
      </c>
      <c r="E19" s="48">
        <v>3</v>
      </c>
      <c r="F19" s="40">
        <v>0</v>
      </c>
      <c r="G19" s="54">
        <v>0</v>
      </c>
      <c r="H19" s="32">
        <v>3</v>
      </c>
      <c r="I19" s="55">
        <v>7066.15</v>
      </c>
      <c r="J19" s="107"/>
      <c r="K19" s="99"/>
      <c r="L19" s="18" t="s">
        <v>36</v>
      </c>
      <c r="M19" s="21">
        <v>43</v>
      </c>
      <c r="N19" s="42">
        <v>0</v>
      </c>
      <c r="O19" s="43">
        <v>0</v>
      </c>
      <c r="P19" s="44">
        <v>0</v>
      </c>
      <c r="Q19" s="36">
        <v>0</v>
      </c>
      <c r="R19" s="38">
        <v>0</v>
      </c>
    </row>
    <row r="20" spans="1:18" ht="13.5" customHeight="1">
      <c r="A20" s="92"/>
      <c r="B20" s="110" t="s">
        <v>22</v>
      </c>
      <c r="C20" s="111"/>
      <c r="D20" s="17">
        <v>10</v>
      </c>
      <c r="E20" s="48">
        <v>53</v>
      </c>
      <c r="F20" s="40">
        <v>0</v>
      </c>
      <c r="G20" s="54">
        <v>0</v>
      </c>
      <c r="H20" s="32">
        <v>96</v>
      </c>
      <c r="I20" s="55">
        <v>21796.72</v>
      </c>
      <c r="J20" s="107"/>
      <c r="K20" s="99"/>
      <c r="L20" s="18" t="s">
        <v>37</v>
      </c>
      <c r="M20" s="22">
        <v>44</v>
      </c>
      <c r="N20" s="39">
        <v>0</v>
      </c>
      <c r="O20" s="40">
        <v>0</v>
      </c>
      <c r="P20" s="41">
        <v>0</v>
      </c>
      <c r="Q20" s="36">
        <v>0</v>
      </c>
      <c r="R20" s="38">
        <v>0</v>
      </c>
    </row>
    <row r="21" spans="1:18" ht="13.5" customHeight="1">
      <c r="A21" s="92"/>
      <c r="B21" s="96" t="s">
        <v>34</v>
      </c>
      <c r="C21" s="97"/>
      <c r="D21" s="17">
        <v>11</v>
      </c>
      <c r="E21" s="48">
        <v>16</v>
      </c>
      <c r="F21" s="32">
        <v>69</v>
      </c>
      <c r="G21" s="50">
        <v>126543.48</v>
      </c>
      <c r="H21" s="40">
        <v>0</v>
      </c>
      <c r="I21" s="52">
        <v>0</v>
      </c>
      <c r="J21" s="107"/>
      <c r="K21" s="98" t="s">
        <v>43</v>
      </c>
      <c r="L21" s="18" t="s">
        <v>35</v>
      </c>
      <c r="M21" s="21">
        <v>45</v>
      </c>
      <c r="N21" s="42">
        <v>0</v>
      </c>
      <c r="O21" s="43">
        <v>0</v>
      </c>
      <c r="P21" s="44">
        <v>0</v>
      </c>
      <c r="Q21" s="36">
        <v>0</v>
      </c>
      <c r="R21" s="38">
        <v>0</v>
      </c>
    </row>
    <row r="22" spans="1:18" ht="13.5" customHeight="1">
      <c r="A22" s="93"/>
      <c r="B22" s="100" t="s">
        <v>23</v>
      </c>
      <c r="C22" s="101"/>
      <c r="D22" s="17">
        <v>12</v>
      </c>
      <c r="E22" s="48">
        <v>341</v>
      </c>
      <c r="F22" s="32">
        <v>104</v>
      </c>
      <c r="G22" s="50">
        <v>396077.47</v>
      </c>
      <c r="H22" s="32">
        <v>579</v>
      </c>
      <c r="I22" s="55">
        <v>586622.42</v>
      </c>
      <c r="J22" s="107"/>
      <c r="K22" s="99"/>
      <c r="L22" s="18" t="s">
        <v>38</v>
      </c>
      <c r="M22" s="22">
        <v>46</v>
      </c>
      <c r="N22" s="39">
        <v>0</v>
      </c>
      <c r="O22" s="40">
        <v>0</v>
      </c>
      <c r="P22" s="41">
        <v>0</v>
      </c>
      <c r="Q22" s="36">
        <v>0</v>
      </c>
      <c r="R22" s="38">
        <v>0</v>
      </c>
    </row>
    <row r="23" spans="1:18" ht="13.5" customHeight="1">
      <c r="A23" s="91" t="s">
        <v>3</v>
      </c>
      <c r="B23" s="96" t="s">
        <v>24</v>
      </c>
      <c r="C23" s="97"/>
      <c r="D23" s="17">
        <v>13</v>
      </c>
      <c r="E23" s="48">
        <v>432</v>
      </c>
      <c r="F23" s="32">
        <v>6</v>
      </c>
      <c r="G23" s="50">
        <v>64029</v>
      </c>
      <c r="H23" s="32">
        <v>730</v>
      </c>
      <c r="I23" s="55">
        <v>244205.1</v>
      </c>
      <c r="J23" s="107"/>
      <c r="K23" s="99"/>
      <c r="L23" s="18" t="s">
        <v>36</v>
      </c>
      <c r="M23" s="21">
        <v>47</v>
      </c>
      <c r="N23" s="42">
        <v>0</v>
      </c>
      <c r="O23" s="43">
        <v>0</v>
      </c>
      <c r="P23" s="44">
        <v>0</v>
      </c>
      <c r="Q23" s="36">
        <v>0</v>
      </c>
      <c r="R23" s="38">
        <v>0</v>
      </c>
    </row>
    <row r="24" spans="1:18" ht="13.5" customHeight="1">
      <c r="A24" s="92"/>
      <c r="B24" s="86" t="s">
        <v>2</v>
      </c>
      <c r="C24" s="18" t="s">
        <v>25</v>
      </c>
      <c r="D24" s="17">
        <v>14</v>
      </c>
      <c r="E24" s="48">
        <v>2901</v>
      </c>
      <c r="F24" s="32">
        <v>4277</v>
      </c>
      <c r="G24" s="50">
        <v>2773376.4</v>
      </c>
      <c r="H24" s="32">
        <v>2001</v>
      </c>
      <c r="I24" s="55">
        <v>254614.15</v>
      </c>
      <c r="J24" s="107"/>
      <c r="K24" s="99"/>
      <c r="L24" s="18" t="s">
        <v>37</v>
      </c>
      <c r="M24" s="22">
        <v>48</v>
      </c>
      <c r="N24" s="39">
        <v>0</v>
      </c>
      <c r="O24" s="40">
        <v>0</v>
      </c>
      <c r="P24" s="41">
        <v>0</v>
      </c>
      <c r="Q24" s="36">
        <v>0</v>
      </c>
      <c r="R24" s="38">
        <v>0</v>
      </c>
    </row>
    <row r="25" spans="1:18" ht="13.5" customHeight="1">
      <c r="A25" s="92"/>
      <c r="B25" s="94"/>
      <c r="C25" s="18" t="s">
        <v>26</v>
      </c>
      <c r="D25" s="17">
        <v>15</v>
      </c>
      <c r="E25" s="48">
        <v>91</v>
      </c>
      <c r="F25" s="32">
        <v>195</v>
      </c>
      <c r="G25" s="50">
        <v>83114.32</v>
      </c>
      <c r="H25" s="32">
        <v>24</v>
      </c>
      <c r="I25" s="55">
        <v>4436.54</v>
      </c>
      <c r="J25" s="107"/>
      <c r="K25" s="102" t="s">
        <v>47</v>
      </c>
      <c r="L25" s="20" t="s">
        <v>38</v>
      </c>
      <c r="M25" s="21">
        <v>49</v>
      </c>
      <c r="N25" s="42">
        <v>0</v>
      </c>
      <c r="O25" s="43">
        <v>0</v>
      </c>
      <c r="P25" s="44">
        <v>0</v>
      </c>
      <c r="Q25" s="36">
        <v>0</v>
      </c>
      <c r="R25" s="38">
        <v>0</v>
      </c>
    </row>
    <row r="26" spans="1:18" ht="13.5" customHeight="1">
      <c r="A26" s="92"/>
      <c r="B26" s="94"/>
      <c r="C26" s="18" t="s">
        <v>27</v>
      </c>
      <c r="D26" s="17">
        <v>16</v>
      </c>
      <c r="E26" s="48">
        <v>872</v>
      </c>
      <c r="F26" s="32">
        <v>3495</v>
      </c>
      <c r="G26" s="50">
        <v>1559378.77</v>
      </c>
      <c r="H26" s="32">
        <v>368</v>
      </c>
      <c r="I26" s="55">
        <v>55728.56</v>
      </c>
      <c r="J26" s="107"/>
      <c r="K26" s="103"/>
      <c r="L26" s="20" t="s">
        <v>36</v>
      </c>
      <c r="M26" s="22">
        <v>50</v>
      </c>
      <c r="N26" s="39">
        <v>0</v>
      </c>
      <c r="O26" s="40">
        <v>0</v>
      </c>
      <c r="P26" s="41">
        <v>0</v>
      </c>
      <c r="Q26" s="36">
        <v>0</v>
      </c>
      <c r="R26" s="38">
        <v>0</v>
      </c>
    </row>
    <row r="27" spans="1:18" ht="13.5" customHeight="1">
      <c r="A27" s="92"/>
      <c r="B27" s="94"/>
      <c r="C27" s="18" t="s">
        <v>28</v>
      </c>
      <c r="D27" s="17">
        <v>17</v>
      </c>
      <c r="E27" s="48">
        <v>658</v>
      </c>
      <c r="F27" s="32">
        <v>1129</v>
      </c>
      <c r="G27" s="50">
        <v>815222.46</v>
      </c>
      <c r="H27" s="32">
        <v>182</v>
      </c>
      <c r="I27" s="55">
        <v>29825.05</v>
      </c>
      <c r="J27" s="107"/>
      <c r="K27" s="104"/>
      <c r="L27" s="20" t="s">
        <v>37</v>
      </c>
      <c r="M27" s="21">
        <v>51</v>
      </c>
      <c r="N27" s="42">
        <v>0</v>
      </c>
      <c r="O27" s="43">
        <v>0</v>
      </c>
      <c r="P27" s="44">
        <v>0</v>
      </c>
      <c r="Q27" s="36">
        <v>0</v>
      </c>
      <c r="R27" s="38">
        <v>0</v>
      </c>
    </row>
    <row r="28" spans="1:18" ht="13.5" customHeight="1">
      <c r="A28" s="92"/>
      <c r="B28" s="94"/>
      <c r="C28" s="18" t="s">
        <v>29</v>
      </c>
      <c r="D28" s="17">
        <v>18</v>
      </c>
      <c r="E28" s="48">
        <v>136</v>
      </c>
      <c r="F28" s="32">
        <v>283</v>
      </c>
      <c r="G28" s="50">
        <v>201523.54</v>
      </c>
      <c r="H28" s="32">
        <v>63</v>
      </c>
      <c r="I28" s="55">
        <v>9754.54</v>
      </c>
      <c r="J28" s="118"/>
      <c r="K28" s="105" t="s">
        <v>42</v>
      </c>
      <c r="L28" s="106"/>
      <c r="M28" s="22">
        <v>52</v>
      </c>
      <c r="N28" s="30">
        <v>10</v>
      </c>
      <c r="O28" s="32">
        <v>17</v>
      </c>
      <c r="P28" s="34">
        <v>2227.5</v>
      </c>
      <c r="Q28" s="36">
        <v>0</v>
      </c>
      <c r="R28" s="38">
        <v>0</v>
      </c>
    </row>
    <row r="29" spans="1:18" ht="13.5" customHeight="1">
      <c r="A29" s="92"/>
      <c r="B29" s="94"/>
      <c r="C29" s="18" t="s">
        <v>30</v>
      </c>
      <c r="D29" s="17">
        <v>19</v>
      </c>
      <c r="E29" s="48">
        <v>4</v>
      </c>
      <c r="F29" s="32">
        <v>7</v>
      </c>
      <c r="G29" s="50">
        <v>1886.74</v>
      </c>
      <c r="H29" s="32">
        <v>2</v>
      </c>
      <c r="I29" s="55">
        <v>340.96</v>
      </c>
      <c r="J29" s="107" t="s">
        <v>45</v>
      </c>
      <c r="K29" s="84" t="s">
        <v>62</v>
      </c>
      <c r="L29" s="109"/>
      <c r="M29" s="21">
        <v>53</v>
      </c>
      <c r="N29" s="42">
        <v>0</v>
      </c>
      <c r="O29" s="43">
        <v>0</v>
      </c>
      <c r="P29" s="44">
        <v>0</v>
      </c>
      <c r="Q29" s="36">
        <v>0</v>
      </c>
      <c r="R29" s="38">
        <v>0</v>
      </c>
    </row>
    <row r="30" spans="1:18" ht="13.5" customHeight="1">
      <c r="A30" s="92"/>
      <c r="B30" s="94"/>
      <c r="C30" s="18" t="s">
        <v>31</v>
      </c>
      <c r="D30" s="17">
        <v>20</v>
      </c>
      <c r="E30" s="48">
        <v>60</v>
      </c>
      <c r="F30" s="32">
        <v>201</v>
      </c>
      <c r="G30" s="50">
        <v>166402.94</v>
      </c>
      <c r="H30" s="32">
        <v>5</v>
      </c>
      <c r="I30" s="55">
        <v>475.44</v>
      </c>
      <c r="J30" s="108"/>
      <c r="K30" s="84" t="s">
        <v>63</v>
      </c>
      <c r="L30" s="85"/>
      <c r="M30" s="22">
        <v>54</v>
      </c>
      <c r="N30" s="39">
        <v>0</v>
      </c>
      <c r="O30" s="40">
        <v>0</v>
      </c>
      <c r="P30" s="41">
        <v>0</v>
      </c>
      <c r="Q30" s="36">
        <v>0</v>
      </c>
      <c r="R30" s="38">
        <v>0</v>
      </c>
    </row>
    <row r="31" spans="1:18" ht="13.5" customHeight="1">
      <c r="A31" s="92"/>
      <c r="B31" s="94"/>
      <c r="C31" s="18" t="s">
        <v>32</v>
      </c>
      <c r="D31" s="17">
        <v>21</v>
      </c>
      <c r="E31" s="53">
        <v>0</v>
      </c>
      <c r="F31" s="40">
        <v>0</v>
      </c>
      <c r="G31" s="54">
        <v>0</v>
      </c>
      <c r="H31" s="40">
        <v>0</v>
      </c>
      <c r="I31" s="52">
        <v>0</v>
      </c>
      <c r="J31" s="108"/>
      <c r="K31" s="84" t="s">
        <v>49</v>
      </c>
      <c r="L31" s="85"/>
      <c r="M31" s="21">
        <v>55</v>
      </c>
      <c r="N31" s="29">
        <v>193</v>
      </c>
      <c r="O31" s="31">
        <v>428</v>
      </c>
      <c r="P31" s="33">
        <v>550010.7</v>
      </c>
      <c r="Q31" s="45">
        <v>157</v>
      </c>
      <c r="R31" s="46">
        <v>92755.08</v>
      </c>
    </row>
    <row r="32" spans="1:18" ht="13.5" customHeight="1">
      <c r="A32" s="92"/>
      <c r="B32" s="94"/>
      <c r="C32" s="18" t="s">
        <v>33</v>
      </c>
      <c r="D32" s="17">
        <v>22</v>
      </c>
      <c r="E32" s="48">
        <v>70</v>
      </c>
      <c r="F32" s="32">
        <v>194</v>
      </c>
      <c r="G32" s="50">
        <v>34691.63</v>
      </c>
      <c r="H32" s="32">
        <v>191</v>
      </c>
      <c r="I32" s="55">
        <v>24107.79</v>
      </c>
      <c r="J32" s="108"/>
      <c r="K32" s="84" t="s">
        <v>50</v>
      </c>
      <c r="L32" s="85"/>
      <c r="M32" s="22">
        <v>56</v>
      </c>
      <c r="N32" s="30">
        <v>44</v>
      </c>
      <c r="O32" s="32">
        <v>171</v>
      </c>
      <c r="P32" s="34">
        <v>152500.74</v>
      </c>
      <c r="Q32" s="45">
        <v>6</v>
      </c>
      <c r="R32" s="46">
        <v>1128.59</v>
      </c>
    </row>
    <row r="33" spans="1:18" ht="13.5" customHeight="1">
      <c r="A33" s="92"/>
      <c r="B33" s="94"/>
      <c r="C33" s="19" t="s">
        <v>34</v>
      </c>
      <c r="D33" s="17">
        <v>23</v>
      </c>
      <c r="E33" s="48">
        <v>37</v>
      </c>
      <c r="F33" s="32">
        <v>160</v>
      </c>
      <c r="G33" s="50">
        <v>400966.34</v>
      </c>
      <c r="H33" s="32">
        <v>9</v>
      </c>
      <c r="I33" s="55">
        <v>1088.88</v>
      </c>
      <c r="J33" s="108"/>
      <c r="K33" s="84" t="s">
        <v>51</v>
      </c>
      <c r="L33" s="85"/>
      <c r="M33" s="21">
        <v>57</v>
      </c>
      <c r="N33" s="29">
        <v>838</v>
      </c>
      <c r="O33" s="31">
        <v>1623</v>
      </c>
      <c r="P33" s="33">
        <v>403959.86</v>
      </c>
      <c r="Q33" s="45">
        <v>341</v>
      </c>
      <c r="R33" s="46">
        <v>36114.73</v>
      </c>
    </row>
    <row r="34" spans="1:18" ht="13.5" customHeight="1">
      <c r="A34" s="93"/>
      <c r="B34" s="95"/>
      <c r="C34" s="18" t="s">
        <v>23</v>
      </c>
      <c r="D34" s="17">
        <v>24</v>
      </c>
      <c r="E34" s="48">
        <v>45</v>
      </c>
      <c r="F34" s="32">
        <v>164</v>
      </c>
      <c r="G34" s="50">
        <v>29494.94</v>
      </c>
      <c r="H34" s="32">
        <v>9</v>
      </c>
      <c r="I34" s="55">
        <v>8927.79</v>
      </c>
      <c r="J34" s="108"/>
      <c r="K34" s="84" t="s">
        <v>52</v>
      </c>
      <c r="L34" s="85"/>
      <c r="M34" s="22">
        <v>58</v>
      </c>
      <c r="N34" s="30">
        <v>2548</v>
      </c>
      <c r="O34" s="32">
        <v>8114</v>
      </c>
      <c r="P34" s="34">
        <v>4015929.03</v>
      </c>
      <c r="Q34" s="45">
        <v>2575</v>
      </c>
      <c r="R34" s="46">
        <v>715698.37</v>
      </c>
    </row>
    <row r="35" spans="1:18" ht="13.5" customHeight="1">
      <c r="A35" s="91" t="s">
        <v>6</v>
      </c>
      <c r="B35" s="86" t="s">
        <v>4</v>
      </c>
      <c r="C35" s="18" t="s">
        <v>35</v>
      </c>
      <c r="D35" s="17">
        <v>25</v>
      </c>
      <c r="E35" s="48">
        <v>3359</v>
      </c>
      <c r="F35" s="32">
        <v>5590</v>
      </c>
      <c r="G35" s="50">
        <v>1618527.39</v>
      </c>
      <c r="H35" s="32">
        <v>3373</v>
      </c>
      <c r="I35" s="55">
        <v>664464.95</v>
      </c>
      <c r="J35" s="108"/>
      <c r="K35" s="84" t="s">
        <v>53</v>
      </c>
      <c r="L35" s="85"/>
      <c r="M35" s="21">
        <v>59</v>
      </c>
      <c r="N35" s="29">
        <v>88</v>
      </c>
      <c r="O35" s="31">
        <v>136</v>
      </c>
      <c r="P35" s="33">
        <v>32081.15</v>
      </c>
      <c r="Q35" s="45">
        <v>73</v>
      </c>
      <c r="R35" s="46">
        <v>8676.82</v>
      </c>
    </row>
    <row r="36" spans="1:18" ht="13.5" customHeight="1">
      <c r="A36" s="92"/>
      <c r="B36" s="94"/>
      <c r="C36" s="18" t="s">
        <v>38</v>
      </c>
      <c r="D36" s="17">
        <v>26</v>
      </c>
      <c r="E36" s="48">
        <v>15</v>
      </c>
      <c r="F36" s="32">
        <v>29</v>
      </c>
      <c r="G36" s="50">
        <v>8641.96</v>
      </c>
      <c r="H36" s="32">
        <v>12</v>
      </c>
      <c r="I36" s="55">
        <v>1025.52</v>
      </c>
      <c r="J36" s="108"/>
      <c r="K36" s="84" t="s">
        <v>54</v>
      </c>
      <c r="L36" s="85"/>
      <c r="M36" s="22">
        <v>60</v>
      </c>
      <c r="N36" s="30">
        <v>426</v>
      </c>
      <c r="O36" s="32">
        <v>911</v>
      </c>
      <c r="P36" s="34">
        <v>414308.42</v>
      </c>
      <c r="Q36" s="45">
        <v>188</v>
      </c>
      <c r="R36" s="46">
        <v>26605.83</v>
      </c>
    </row>
    <row r="37" spans="1:18" ht="13.5" customHeight="1">
      <c r="A37" s="92"/>
      <c r="B37" s="94"/>
      <c r="C37" s="18" t="s">
        <v>36</v>
      </c>
      <c r="D37" s="17">
        <v>27</v>
      </c>
      <c r="E37" s="48">
        <v>302</v>
      </c>
      <c r="F37" s="32">
        <v>938</v>
      </c>
      <c r="G37" s="50">
        <v>548650.16</v>
      </c>
      <c r="H37" s="32">
        <v>325</v>
      </c>
      <c r="I37" s="55">
        <v>158212.39</v>
      </c>
      <c r="J37" s="108"/>
      <c r="K37" s="84" t="s">
        <v>55</v>
      </c>
      <c r="L37" s="85"/>
      <c r="M37" s="21">
        <v>61</v>
      </c>
      <c r="N37" s="29">
        <v>41</v>
      </c>
      <c r="O37" s="31">
        <v>88</v>
      </c>
      <c r="P37" s="33">
        <v>44608.73</v>
      </c>
      <c r="Q37" s="45">
        <v>38</v>
      </c>
      <c r="R37" s="46">
        <v>4726.77</v>
      </c>
    </row>
    <row r="38" spans="1:18" ht="13.5" customHeight="1">
      <c r="A38" s="92"/>
      <c r="B38" s="95"/>
      <c r="C38" s="18" t="s">
        <v>37</v>
      </c>
      <c r="D38" s="17">
        <v>28</v>
      </c>
      <c r="E38" s="48">
        <v>2304</v>
      </c>
      <c r="F38" s="32">
        <v>4085</v>
      </c>
      <c r="G38" s="50">
        <v>1649178.11</v>
      </c>
      <c r="H38" s="32">
        <v>2145</v>
      </c>
      <c r="I38" s="55">
        <v>509084.31</v>
      </c>
      <c r="J38" s="108"/>
      <c r="K38" s="84" t="s">
        <v>56</v>
      </c>
      <c r="L38" s="85"/>
      <c r="M38" s="22">
        <v>62</v>
      </c>
      <c r="N38" s="30">
        <v>438</v>
      </c>
      <c r="O38" s="32">
        <v>838</v>
      </c>
      <c r="P38" s="34">
        <v>222950.51</v>
      </c>
      <c r="Q38" s="45">
        <v>186</v>
      </c>
      <c r="R38" s="46">
        <v>29420.04</v>
      </c>
    </row>
    <row r="39" spans="1:18" ht="13.5" customHeight="1">
      <c r="A39" s="92"/>
      <c r="B39" s="86" t="s">
        <v>5</v>
      </c>
      <c r="C39" s="18" t="s">
        <v>35</v>
      </c>
      <c r="D39" s="17">
        <v>29</v>
      </c>
      <c r="E39" s="48">
        <v>18</v>
      </c>
      <c r="F39" s="32">
        <v>37</v>
      </c>
      <c r="G39" s="50">
        <v>28063.71</v>
      </c>
      <c r="H39" s="40">
        <v>0</v>
      </c>
      <c r="I39" s="52">
        <v>0</v>
      </c>
      <c r="J39" s="108"/>
      <c r="K39" s="84" t="s">
        <v>57</v>
      </c>
      <c r="L39" s="85"/>
      <c r="M39" s="21">
        <v>63</v>
      </c>
      <c r="N39" s="29">
        <v>754</v>
      </c>
      <c r="O39" s="31">
        <v>1841</v>
      </c>
      <c r="P39" s="33">
        <v>795077.96</v>
      </c>
      <c r="Q39" s="45">
        <v>398</v>
      </c>
      <c r="R39" s="46">
        <v>52131.87</v>
      </c>
    </row>
    <row r="40" spans="1:18" ht="13.5" customHeight="1">
      <c r="A40" s="92"/>
      <c r="B40" s="87"/>
      <c r="C40" s="18" t="s">
        <v>38</v>
      </c>
      <c r="D40" s="17">
        <v>30</v>
      </c>
      <c r="E40" s="48">
        <v>2</v>
      </c>
      <c r="F40" s="32">
        <v>7</v>
      </c>
      <c r="G40" s="50">
        <v>3205.68</v>
      </c>
      <c r="H40" s="40">
        <v>0</v>
      </c>
      <c r="I40" s="52">
        <v>0</v>
      </c>
      <c r="J40" s="108"/>
      <c r="K40" s="84" t="s">
        <v>58</v>
      </c>
      <c r="L40" s="85"/>
      <c r="M40" s="22">
        <v>64</v>
      </c>
      <c r="N40" s="30">
        <v>329</v>
      </c>
      <c r="O40" s="32">
        <v>637</v>
      </c>
      <c r="P40" s="34">
        <v>259351.96</v>
      </c>
      <c r="Q40" s="45">
        <v>153</v>
      </c>
      <c r="R40" s="46">
        <v>17709.45</v>
      </c>
    </row>
    <row r="41" spans="1:18" ht="13.5" customHeight="1">
      <c r="A41" s="92"/>
      <c r="B41" s="87"/>
      <c r="C41" s="18" t="s">
        <v>36</v>
      </c>
      <c r="D41" s="17">
        <v>31</v>
      </c>
      <c r="E41" s="53">
        <v>0</v>
      </c>
      <c r="F41" s="40">
        <v>0</v>
      </c>
      <c r="G41" s="54">
        <v>0</v>
      </c>
      <c r="H41" s="40">
        <v>0</v>
      </c>
      <c r="I41" s="52">
        <v>0</v>
      </c>
      <c r="J41" s="75"/>
      <c r="K41" s="84" t="s">
        <v>59</v>
      </c>
      <c r="L41" s="85"/>
      <c r="M41" s="21">
        <v>65</v>
      </c>
      <c r="N41" s="29">
        <v>1553</v>
      </c>
      <c r="O41" s="31">
        <v>18601</v>
      </c>
      <c r="P41" s="33">
        <v>19416392.38</v>
      </c>
      <c r="Q41" s="45">
        <v>332</v>
      </c>
      <c r="R41" s="46">
        <v>56473.13</v>
      </c>
    </row>
    <row r="42" spans="1:18" ht="13.5" customHeight="1">
      <c r="A42" s="92"/>
      <c r="B42" s="87"/>
      <c r="C42" s="18" t="s">
        <v>37</v>
      </c>
      <c r="D42" s="17">
        <v>32</v>
      </c>
      <c r="E42" s="48">
        <v>15</v>
      </c>
      <c r="F42" s="32">
        <v>38</v>
      </c>
      <c r="G42" s="50">
        <v>43517.32</v>
      </c>
      <c r="H42" s="40">
        <v>0</v>
      </c>
      <c r="I42" s="52">
        <v>0</v>
      </c>
      <c r="J42" s="88" t="s">
        <v>44</v>
      </c>
      <c r="K42" s="89"/>
      <c r="L42" s="90"/>
      <c r="M42" s="21">
        <v>66</v>
      </c>
      <c r="N42" s="29">
        <v>19712</v>
      </c>
      <c r="O42" s="32">
        <v>56503</v>
      </c>
      <c r="P42" s="34">
        <v>39157843.36</v>
      </c>
      <c r="Q42" s="45">
        <v>14669</v>
      </c>
      <c r="R42" s="46">
        <v>3638958</v>
      </c>
    </row>
    <row r="43" spans="1:18" ht="13.5" customHeight="1">
      <c r="A43" s="92"/>
      <c r="B43" s="66" t="s">
        <v>61</v>
      </c>
      <c r="C43" s="18" t="s">
        <v>35</v>
      </c>
      <c r="D43" s="17">
        <v>33</v>
      </c>
      <c r="E43" s="48">
        <v>1</v>
      </c>
      <c r="F43" s="32">
        <v>1</v>
      </c>
      <c r="G43" s="50">
        <v>231</v>
      </c>
      <c r="H43" s="40">
        <v>0</v>
      </c>
      <c r="I43" s="52">
        <v>0</v>
      </c>
      <c r="J43" s="68" t="s">
        <v>39</v>
      </c>
      <c r="K43" s="69"/>
      <c r="L43" s="70"/>
      <c r="M43" s="74">
        <v>67</v>
      </c>
      <c r="N43" s="76">
        <v>28732</v>
      </c>
      <c r="O43" s="78">
        <v>145949</v>
      </c>
      <c r="P43" s="79"/>
      <c r="Q43" s="79"/>
      <c r="R43" s="82" t="s">
        <v>40</v>
      </c>
    </row>
    <row r="44" spans="1:18" ht="13.5" customHeight="1">
      <c r="A44" s="93"/>
      <c r="B44" s="67"/>
      <c r="C44" s="18" t="s">
        <v>38</v>
      </c>
      <c r="D44" s="17">
        <v>34</v>
      </c>
      <c r="E44" s="48">
        <v>4</v>
      </c>
      <c r="F44" s="32">
        <v>8</v>
      </c>
      <c r="G44" s="50">
        <v>9154.42</v>
      </c>
      <c r="H44" s="40">
        <v>0</v>
      </c>
      <c r="I44" s="52">
        <v>0</v>
      </c>
      <c r="J44" s="71"/>
      <c r="K44" s="72"/>
      <c r="L44" s="73"/>
      <c r="M44" s="75"/>
      <c r="N44" s="77"/>
      <c r="O44" s="80"/>
      <c r="P44" s="81"/>
      <c r="Q44" s="81"/>
      <c r="R44" s="83"/>
    </row>
    <row r="45" spans="1:18" ht="13.5" customHeight="1">
      <c r="A45" s="58" t="str">
        <f>A3&amp;TEXT(B3,"###,##0")&amp;"　"&amp;C3&amp;"　"&amp;TEXT(D3,"###,##0.00")&amp;"　"&amp;E3&amp;TEXT(F3,"###,##0")&amp;"　"&amp;G3&amp;"　"&amp;TEXT(H3,"###,##0.00")&amp;"　"&amp;I3</f>
        <v>截至本月底已登記土地總筆數：1,841,947　筆，總面積：　2,116,918,891.02　平方公尺;建物總棟數：628,732　棟，總面積：　135,135,605.35　平方公尺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3.5" customHeight="1">
      <c r="A46" s="59" t="str">
        <f>A4&amp;"　"&amp;TEXT(C4,"###,##0.00")&amp;"　"&amp;D4&amp;"　"&amp;TEXT(E4,"###,##0.00")&amp;"　"&amp;F4</f>
        <v>本月買賣土地登記總價額(公告土地現值)：　9,217,519,758.43　元；本月拍賣土地登記總價額(公告土地現值)：　230,440,127.81　元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ht="13.5" customHeight="1" thickBot="1">
      <c r="A47" s="60" t="s">
        <v>48</v>
      </c>
      <c r="B47" s="60"/>
      <c r="C47" s="61"/>
      <c r="D47" s="62">
        <f>H1</f>
        <v>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s="4" customFormat="1" ht="36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ht="18" customHeight="1">
      <c r="A49" s="137" t="s">
        <v>80</v>
      </c>
      <c r="B49" s="138"/>
      <c r="C49" s="138"/>
      <c r="D49" s="137"/>
      <c r="E49" s="138"/>
      <c r="F49" s="138"/>
      <c r="G49" s="137"/>
      <c r="H49" s="138"/>
      <c r="I49" s="138"/>
      <c r="J49" s="137"/>
      <c r="K49" s="138"/>
      <c r="L49" s="138"/>
      <c r="M49" s="137"/>
      <c r="N49" s="138"/>
      <c r="O49" s="138"/>
      <c r="P49" s="137"/>
      <c r="Q49" s="138"/>
      <c r="R49" s="138"/>
    </row>
    <row r="50" spans="1:18" ht="15.75">
      <c r="A50" s="139" t="s">
        <v>81</v>
      </c>
      <c r="B50" s="138"/>
      <c r="C50" s="138"/>
      <c r="D50" s="139"/>
      <c r="E50" s="138"/>
      <c r="F50" s="138"/>
      <c r="G50" s="139"/>
      <c r="H50" s="138"/>
      <c r="I50" s="138"/>
      <c r="J50" s="139"/>
      <c r="K50" s="138"/>
      <c r="L50" s="138"/>
      <c r="M50" s="139"/>
      <c r="N50" s="138"/>
      <c r="O50" s="138"/>
      <c r="P50" s="139"/>
      <c r="Q50" s="138"/>
      <c r="R50" s="138"/>
    </row>
    <row r="51" spans="1:18" ht="14.25">
      <c r="A51" s="139"/>
      <c r="B51" s="138"/>
      <c r="C51" s="138"/>
      <c r="D51" s="139"/>
      <c r="E51" s="138"/>
      <c r="F51" s="138"/>
      <c r="G51" s="139"/>
      <c r="H51" s="138"/>
      <c r="I51" s="138"/>
      <c r="J51" s="139"/>
      <c r="K51" s="138"/>
      <c r="L51" s="138"/>
      <c r="M51" s="139"/>
      <c r="N51" s="138"/>
      <c r="O51" s="138"/>
      <c r="P51" s="139"/>
      <c r="Q51" s="138"/>
      <c r="R51" s="138"/>
    </row>
    <row r="52" spans="1:18" ht="14.25">
      <c r="A52" s="140" t="s">
        <v>82</v>
      </c>
      <c r="B52" s="138"/>
      <c r="C52" s="138"/>
      <c r="D52" s="140"/>
      <c r="E52" s="138"/>
      <c r="F52" s="138"/>
      <c r="G52" s="140"/>
      <c r="H52" s="138"/>
      <c r="I52" s="138"/>
      <c r="J52" s="140"/>
      <c r="K52" s="138"/>
      <c r="L52" s="138"/>
      <c r="M52" s="140"/>
      <c r="N52" s="138"/>
      <c r="O52" s="138"/>
      <c r="P52" s="140"/>
      <c r="Q52" s="138"/>
      <c r="R52" s="138"/>
    </row>
    <row r="53" spans="1:18" ht="14.25">
      <c r="A53" s="140" t="s">
        <v>83</v>
      </c>
      <c r="B53" s="138"/>
      <c r="C53" s="138"/>
      <c r="D53" s="140"/>
      <c r="E53" s="138"/>
      <c r="F53" s="138"/>
      <c r="G53" s="140"/>
      <c r="H53" s="138"/>
      <c r="I53" s="138"/>
      <c r="J53" s="140"/>
      <c r="K53" s="138"/>
      <c r="L53" s="138"/>
      <c r="M53" s="140"/>
      <c r="N53" s="138"/>
      <c r="O53" s="138"/>
      <c r="P53" s="140"/>
      <c r="Q53" s="138"/>
      <c r="R53" s="138"/>
    </row>
    <row r="54" spans="1:18" ht="14.25">
      <c r="A54" s="140"/>
      <c r="B54" s="138"/>
      <c r="C54" s="140" t="s">
        <v>84</v>
      </c>
      <c r="D54" s="138"/>
      <c r="E54" s="138"/>
      <c r="F54" s="141"/>
      <c r="G54" s="138"/>
      <c r="H54" s="138"/>
      <c r="I54" s="141"/>
      <c r="J54" s="138"/>
      <c r="K54" s="138"/>
      <c r="L54" s="141"/>
      <c r="M54" s="138"/>
      <c r="N54" s="138"/>
      <c r="O54" s="141"/>
      <c r="P54" s="138"/>
      <c r="Q54" s="138"/>
      <c r="R54" s="141"/>
    </row>
    <row r="55" spans="1:18" ht="14.25">
      <c r="A55" s="140"/>
      <c r="B55" s="138"/>
      <c r="C55" s="140" t="s">
        <v>85</v>
      </c>
      <c r="D55" s="138"/>
      <c r="E55" s="138"/>
      <c r="F55" s="141"/>
      <c r="G55" s="138"/>
      <c r="H55" s="138"/>
      <c r="I55" s="141"/>
      <c r="J55" s="138"/>
      <c r="K55" s="138"/>
      <c r="L55" s="141"/>
      <c r="M55" s="138"/>
      <c r="N55" s="138"/>
      <c r="O55" s="141"/>
      <c r="P55" s="138"/>
      <c r="Q55" s="138"/>
      <c r="R55" s="141"/>
    </row>
  </sheetData>
  <sheetProtection/>
  <mergeCells count="69">
    <mergeCell ref="A5:C5"/>
    <mergeCell ref="Q5:R5"/>
    <mergeCell ref="A6:C6"/>
    <mergeCell ref="E6:F6"/>
    <mergeCell ref="Q6:R6"/>
    <mergeCell ref="A7:R7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K38:L38"/>
    <mergeCell ref="B39:B42"/>
    <mergeCell ref="K39:L39"/>
    <mergeCell ref="K40:L40"/>
    <mergeCell ref="K41:L41"/>
    <mergeCell ref="J42:L42"/>
    <mergeCell ref="B43:B44"/>
    <mergeCell ref="J43:L44"/>
    <mergeCell ref="M43:M44"/>
    <mergeCell ref="N43:N44"/>
    <mergeCell ref="O43:Q44"/>
    <mergeCell ref="R43:R44"/>
    <mergeCell ref="A45:R45"/>
    <mergeCell ref="A46:R46"/>
    <mergeCell ref="A47:C47"/>
    <mergeCell ref="D47:R47"/>
    <mergeCell ref="A48:R4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Administrator</cp:lastModifiedBy>
  <cp:lastPrinted>2015-02-16T03:04:10Z</cp:lastPrinted>
  <dcterms:created xsi:type="dcterms:W3CDTF">2001-02-06T07:45:53Z</dcterms:created>
  <dcterms:modified xsi:type="dcterms:W3CDTF">2019-04-22T09:20:12Z</dcterms:modified>
  <cp:category/>
  <cp:version/>
  <cp:contentType/>
  <cp:contentStatus/>
</cp:coreProperties>
</file>