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2-04-01(101)" sheetId="1" r:id="rId1"/>
  </sheets>
  <definedNames>
    <definedName name="pp" localSheetId="0">'1112-04-01(101)'!$A$5:$R$48</definedName>
    <definedName name="pp">#REF!</definedName>
    <definedName name="_xlnm.Print_Area" localSheetId="0">'1112-04-01(101)'!$A$1:$R$48</definedName>
  </definedNames>
  <calcPr fullCalcOnLoad="1"/>
</workbook>
</file>

<file path=xl/sharedStrings.xml><?xml version="1.0" encoding="utf-8"?>
<sst xmlns="http://schemas.openxmlformats.org/spreadsheetml/2006/main" count="124" uniqueCount="87">
  <si>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</si>
  <si>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</si>
  <si>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</si>
  <si>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</si>
  <si>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</si>
  <si>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</si>
  <si>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</si>
  <si>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</si>
  <si>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</si>
  <si>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</si>
  <si>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</si>
  <si>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</si>
  <si>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</si>
  <si>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</si>
  <si>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</si>
  <si>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</si>
  <si>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</si>
  <si>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</si>
  <si>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</si>
  <si>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</si>
  <si>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</si>
  <si>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</si>
  <si>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</si>
  <si>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</si>
  <si>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</si>
  <si>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</si>
  <si>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</si>
  <si>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</si>
  <si>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</si>
  <si>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</si>
  <si>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</si>
  <si>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</si>
  <si>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</si>
  <si>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</si>
  <si>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</si>
  <si>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</si>
  <si>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</si>
  <si>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</si>
  <si>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</si>
  <si>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</si>
  <si>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</si>
  <si>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</si>
  <si>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</si>
  <si>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</si>
  <si>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</si>
  <si>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</si>
  <si>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</si>
  <si>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</si>
  <si>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</si>
  <si>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</si>
  <si>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</si>
  <si>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</si>
  <si>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</si>
  <si>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</si>
  <si>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</si>
  <si>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</si>
  <si>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</si>
  <si>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</si>
  <si>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</si>
  <si>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</si>
  <si>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</si>
  <si>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</si>
  <si>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</si>
  <si>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</si>
  <si>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</si>
  <si>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</si>
  <si>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</si>
  <si>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</si>
  <si>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</si>
  <si>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133,624,643.62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</si>
  <si>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</si>
  <si>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</si>
  <si>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</si>
  <si>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</si>
  <si>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</si>
  <si>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</si>
  <si>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8月</t>
  </si>
  <si>
    <t>本月買賣土地登記總價額(公告土地現值)：</t>
  </si>
  <si>
    <t>截至本月底已登記土地總筆數：</t>
  </si>
  <si>
    <t>公　開　類</t>
  </si>
  <si>
    <t xml:space="preserve">     臺南市政府地政局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</si>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</sst>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9525</xdr:rowOff>
    </xdr:from>
    <xdr:ext cx="9458325" cy="247650"/>
    <xdr:sp textlink="D1">
      <xdr:nvSpPr>
        <xdr:cNvPr id="5" name="報表類別"/>
        <xdr:cNvSpPr>
          <a:spLocks noChangeAspect="1"/>
        </xdr:cNvSpPr>
      </xdr:nvSpPr>
      <xdr:spPr>
        <a:xfrm>
          <a:off x="904875" y="238125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每月終了後15日內編報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3632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657225</xdr:colOff>
      <xdr:row>5</xdr:row>
      <xdr:rowOff>9525</xdr:rowOff>
    </xdr:from>
    <xdr:ext cx="1933575" cy="247650"/>
    <xdr:sp textlink="E1">
      <xdr:nvSpPr>
        <xdr:cNvPr id="8" name="報表類別"/>
        <xdr:cNvSpPr>
          <a:spLocks noChangeAspect="1"/>
        </xdr:cNvSpPr>
      </xdr:nvSpPr>
      <xdr:spPr>
        <a:xfrm>
          <a:off x="11087100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47625</xdr:rowOff>
    </xdr:from>
    <xdr:ext cx="3609975" cy="209550"/>
    <xdr:sp>
      <xdr:nvSpPr>
        <xdr:cNvPr id="10" name="報表類別"/>
        <xdr:cNvSpPr>
          <a:spLocks/>
        </xdr:cNvSpPr>
      </xdr:nvSpPr>
      <xdr:spPr>
        <a:xfrm>
          <a:off x="9382125" y="962025"/>
          <a:ext cx="3609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542925</xdr:colOff>
      <xdr:row>48</xdr:row>
      <xdr:rowOff>0</xdr:rowOff>
    </xdr:from>
    <xdr:ext cx="2867025" cy="295275"/>
    <xdr:sp textlink="B2">
      <xdr:nvSpPr>
        <xdr:cNvPr id="11" name="編製說明"/>
        <xdr:cNvSpPr>
          <a:spLocks noChangeAspect="1"/>
        </xdr:cNvSpPr>
      </xdr:nvSpPr>
      <xdr:spPr>
        <a:xfrm>
          <a:off x="10125075" y="8477250"/>
          <a:ext cx="2867025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5">
      <selection activeCell="N49" sqref="N49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79</v>
      </c>
      <c r="B1" s="11" t="s">
        <v>71</v>
      </c>
      <c r="C1" s="11" t="s">
        <v>72</v>
      </c>
      <c r="D1" s="11" t="s">
        <v>73</v>
      </c>
      <c r="E1" s="56" t="s">
        <v>74</v>
      </c>
      <c r="F1" s="57" t="s">
        <v>75</v>
      </c>
      <c r="G1" s="7" t="s">
        <v>76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78</v>
      </c>
      <c r="B3" s="25">
        <v>1835456</v>
      </c>
      <c r="C3" s="11" t="s">
        <v>66</v>
      </c>
      <c r="D3" s="26">
        <v>2116470560.97</v>
      </c>
      <c r="E3" s="7" t="s">
        <v>67</v>
      </c>
      <c r="F3" s="27">
        <v>623357</v>
      </c>
      <c r="G3" s="7" t="s">
        <v>68</v>
      </c>
      <c r="H3" s="28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77</v>
      </c>
      <c r="B4" s="14"/>
      <c r="C4" s="23">
        <v>8399303913.36</v>
      </c>
      <c r="D4" s="11" t="s">
        <v>64</v>
      </c>
      <c r="E4" s="24">
        <v>252426827.35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137"/>
      <c r="B5" s="137"/>
      <c r="C5" s="137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142" t="s">
        <v>80</v>
      </c>
      <c r="Q5" s="143"/>
      <c r="R5" s="144"/>
    </row>
    <row r="6" spans="1:18" s="3" customFormat="1" ht="18" customHeight="1">
      <c r="A6" s="137"/>
      <c r="B6" s="137"/>
      <c r="C6" s="137"/>
      <c r="D6" s="6"/>
      <c r="E6" s="138"/>
      <c r="F6" s="139"/>
      <c r="G6" s="5"/>
      <c r="H6" s="5"/>
      <c r="I6" s="5"/>
      <c r="J6" s="5"/>
      <c r="K6" s="5"/>
      <c r="L6" s="6"/>
      <c r="M6" s="6"/>
      <c r="N6" s="6"/>
      <c r="O6" s="6"/>
      <c r="P6" s="6"/>
      <c r="Q6" s="140"/>
      <c r="R6" s="140"/>
    </row>
    <row r="7" spans="1:18" ht="36" customHeight="1">
      <c r="A7" s="141" t="str">
        <f>F1</f>
        <v>臺南市土地建物登記管理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1:18" ht="24" customHeight="1" thickBot="1">
      <c r="A8" s="127" t="str">
        <f>G1</f>
        <v>中華民國107年 8月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18" s="1" customFormat="1" ht="18" customHeight="1">
      <c r="A9" s="128" t="s">
        <v>0</v>
      </c>
      <c r="B9" s="128"/>
      <c r="C9" s="128"/>
      <c r="D9" s="130" t="s">
        <v>41</v>
      </c>
      <c r="E9" s="130" t="s">
        <v>7</v>
      </c>
      <c r="F9" s="118" t="s">
        <v>9</v>
      </c>
      <c r="G9" s="132"/>
      <c r="H9" s="118" t="s">
        <v>11</v>
      </c>
      <c r="I9" s="132"/>
      <c r="J9" s="133" t="s">
        <v>0</v>
      </c>
      <c r="K9" s="128"/>
      <c r="L9" s="134"/>
      <c r="M9" s="130" t="s">
        <v>41</v>
      </c>
      <c r="N9" s="130" t="s">
        <v>7</v>
      </c>
      <c r="O9" s="118" t="s">
        <v>9</v>
      </c>
      <c r="P9" s="132"/>
      <c r="Q9" s="118" t="s">
        <v>11</v>
      </c>
      <c r="R9" s="119"/>
    </row>
    <row r="10" spans="1:18" s="1" customFormat="1" ht="18" customHeight="1" thickBot="1">
      <c r="A10" s="129"/>
      <c r="B10" s="129"/>
      <c r="C10" s="129"/>
      <c r="D10" s="131"/>
      <c r="E10" s="131"/>
      <c r="F10" s="8" t="s">
        <v>8</v>
      </c>
      <c r="G10" s="9" t="s">
        <v>10</v>
      </c>
      <c r="H10" s="9" t="s">
        <v>60</v>
      </c>
      <c r="I10" s="9" t="s">
        <v>10</v>
      </c>
      <c r="J10" s="135"/>
      <c r="K10" s="129"/>
      <c r="L10" s="136"/>
      <c r="M10" s="131"/>
      <c r="N10" s="131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120" t="s">
        <v>1</v>
      </c>
      <c r="B11" s="121" t="s">
        <v>19</v>
      </c>
      <c r="C11" s="122"/>
      <c r="D11" s="16">
        <v>1</v>
      </c>
      <c r="E11" s="47">
        <v>288</v>
      </c>
      <c r="F11" s="43">
        <v>1248</v>
      </c>
      <c r="G11" s="49">
        <v>1312780.09</v>
      </c>
      <c r="H11" s="31">
        <v>0</v>
      </c>
      <c r="I11" s="51">
        <v>0</v>
      </c>
      <c r="J11" s="123" t="s">
        <v>6</v>
      </c>
      <c r="K11" s="125" t="s">
        <v>61</v>
      </c>
      <c r="L11" s="18" t="s">
        <v>36</v>
      </c>
      <c r="M11" s="21">
        <v>35</v>
      </c>
      <c r="N11" s="29">
        <v>0</v>
      </c>
      <c r="O11" s="31">
        <v>0</v>
      </c>
      <c r="P11" s="33">
        <v>0</v>
      </c>
      <c r="Q11" s="35">
        <v>0</v>
      </c>
      <c r="R11" s="37">
        <v>0</v>
      </c>
    </row>
    <row r="12" spans="1:18" ht="13.5" customHeight="1">
      <c r="A12" s="98"/>
      <c r="B12" s="102" t="s">
        <v>13</v>
      </c>
      <c r="C12" s="103"/>
      <c r="D12" s="17">
        <v>2</v>
      </c>
      <c r="E12" s="48">
        <v>145</v>
      </c>
      <c r="F12" s="40">
        <v>150</v>
      </c>
      <c r="G12" s="50">
        <v>267403.77</v>
      </c>
      <c r="H12" s="40">
        <v>2</v>
      </c>
      <c r="I12" s="53">
        <v>106.15</v>
      </c>
      <c r="J12" s="113"/>
      <c r="K12" s="126"/>
      <c r="L12" s="18" t="s">
        <v>37</v>
      </c>
      <c r="M12" s="22">
        <v>36</v>
      </c>
      <c r="N12" s="39">
        <v>1</v>
      </c>
      <c r="O12" s="40">
        <v>2</v>
      </c>
      <c r="P12" s="41">
        <v>137.68</v>
      </c>
      <c r="Q12" s="36">
        <v>0</v>
      </c>
      <c r="R12" s="38">
        <v>0</v>
      </c>
    </row>
    <row r="13" spans="1:18" ht="13.5" customHeight="1">
      <c r="A13" s="98"/>
      <c r="B13" s="102" t="s">
        <v>20</v>
      </c>
      <c r="C13" s="103"/>
      <c r="D13" s="17">
        <v>3</v>
      </c>
      <c r="E13" s="54">
        <v>0</v>
      </c>
      <c r="F13" s="32">
        <v>0</v>
      </c>
      <c r="G13" s="55">
        <v>0</v>
      </c>
      <c r="H13" s="32">
        <v>0</v>
      </c>
      <c r="I13" s="52">
        <v>0</v>
      </c>
      <c r="J13" s="113"/>
      <c r="K13" s="104" t="s">
        <v>12</v>
      </c>
      <c r="L13" s="18" t="s">
        <v>35</v>
      </c>
      <c r="M13" s="21">
        <v>37</v>
      </c>
      <c r="N13" s="29">
        <v>0</v>
      </c>
      <c r="O13" s="31">
        <v>0</v>
      </c>
      <c r="P13" s="33">
        <v>0</v>
      </c>
      <c r="Q13" s="36">
        <v>0</v>
      </c>
      <c r="R13" s="38">
        <v>0</v>
      </c>
    </row>
    <row r="14" spans="1:18" ht="13.5" customHeight="1">
      <c r="A14" s="98"/>
      <c r="B14" s="102" t="s">
        <v>21</v>
      </c>
      <c r="C14" s="103"/>
      <c r="D14" s="17">
        <v>4</v>
      </c>
      <c r="E14" s="54">
        <v>0</v>
      </c>
      <c r="F14" s="32">
        <v>0</v>
      </c>
      <c r="G14" s="55">
        <v>0</v>
      </c>
      <c r="H14" s="32">
        <v>0</v>
      </c>
      <c r="I14" s="52">
        <v>0</v>
      </c>
      <c r="J14" s="113"/>
      <c r="K14" s="105"/>
      <c r="L14" s="18" t="s">
        <v>38</v>
      </c>
      <c r="M14" s="22">
        <v>38</v>
      </c>
      <c r="N14" s="30">
        <v>0</v>
      </c>
      <c r="O14" s="32">
        <v>0</v>
      </c>
      <c r="P14" s="34">
        <v>0</v>
      </c>
      <c r="Q14" s="36">
        <v>0</v>
      </c>
      <c r="R14" s="38">
        <v>0</v>
      </c>
    </row>
    <row r="15" spans="1:18" ht="13.5" customHeight="1">
      <c r="A15" s="98"/>
      <c r="B15" s="102" t="s">
        <v>14</v>
      </c>
      <c r="C15" s="103"/>
      <c r="D15" s="17">
        <v>5</v>
      </c>
      <c r="E15" s="54">
        <v>0</v>
      </c>
      <c r="F15" s="32">
        <v>0</v>
      </c>
      <c r="G15" s="55">
        <v>0</v>
      </c>
      <c r="H15" s="32">
        <v>0</v>
      </c>
      <c r="I15" s="52">
        <v>0</v>
      </c>
      <c r="J15" s="113"/>
      <c r="K15" s="105"/>
      <c r="L15" s="18" t="s">
        <v>36</v>
      </c>
      <c r="M15" s="21">
        <v>39</v>
      </c>
      <c r="N15" s="29">
        <v>0</v>
      </c>
      <c r="O15" s="31">
        <v>0</v>
      </c>
      <c r="P15" s="33">
        <v>0</v>
      </c>
      <c r="Q15" s="36">
        <v>0</v>
      </c>
      <c r="R15" s="38">
        <v>0</v>
      </c>
    </row>
    <row r="16" spans="1:18" ht="13.5" customHeight="1">
      <c r="A16" s="98"/>
      <c r="B16" s="102" t="s">
        <v>15</v>
      </c>
      <c r="C16" s="103"/>
      <c r="D16" s="17">
        <v>6</v>
      </c>
      <c r="E16" s="54">
        <v>0</v>
      </c>
      <c r="F16" s="32">
        <v>0</v>
      </c>
      <c r="G16" s="55">
        <v>0</v>
      </c>
      <c r="H16" s="32">
        <v>0</v>
      </c>
      <c r="I16" s="52">
        <v>0</v>
      </c>
      <c r="J16" s="113"/>
      <c r="K16" s="105"/>
      <c r="L16" s="18" t="s">
        <v>37</v>
      </c>
      <c r="M16" s="22">
        <v>40</v>
      </c>
      <c r="N16" s="30">
        <v>0</v>
      </c>
      <c r="O16" s="32">
        <v>0</v>
      </c>
      <c r="P16" s="34">
        <v>0</v>
      </c>
      <c r="Q16" s="36">
        <v>0</v>
      </c>
      <c r="R16" s="38">
        <v>0</v>
      </c>
    </row>
    <row r="17" spans="1:18" ht="13.5" customHeight="1">
      <c r="A17" s="98"/>
      <c r="B17" s="102" t="s">
        <v>16</v>
      </c>
      <c r="C17" s="103"/>
      <c r="D17" s="17">
        <v>7</v>
      </c>
      <c r="E17" s="48">
        <v>33</v>
      </c>
      <c r="F17" s="40">
        <v>205</v>
      </c>
      <c r="G17" s="50">
        <v>81520.66</v>
      </c>
      <c r="H17" s="32">
        <v>0</v>
      </c>
      <c r="I17" s="52">
        <v>0</v>
      </c>
      <c r="J17" s="113"/>
      <c r="K17" s="104" t="s">
        <v>46</v>
      </c>
      <c r="L17" s="18" t="s">
        <v>35</v>
      </c>
      <c r="M17" s="21">
        <v>41</v>
      </c>
      <c r="N17" s="29">
        <v>0</v>
      </c>
      <c r="O17" s="31">
        <v>0</v>
      </c>
      <c r="P17" s="33">
        <v>0</v>
      </c>
      <c r="Q17" s="36">
        <v>0</v>
      </c>
      <c r="R17" s="38">
        <v>0</v>
      </c>
    </row>
    <row r="18" spans="1:18" ht="13.5" customHeight="1">
      <c r="A18" s="98"/>
      <c r="B18" s="116" t="s">
        <v>17</v>
      </c>
      <c r="C18" s="117"/>
      <c r="D18" s="17">
        <v>8</v>
      </c>
      <c r="E18" s="48">
        <v>85</v>
      </c>
      <c r="F18" s="32">
        <v>0</v>
      </c>
      <c r="G18" s="55">
        <v>0</v>
      </c>
      <c r="H18" s="40">
        <v>91</v>
      </c>
      <c r="I18" s="53">
        <v>10365.6</v>
      </c>
      <c r="J18" s="113"/>
      <c r="K18" s="105"/>
      <c r="L18" s="18" t="s">
        <v>38</v>
      </c>
      <c r="M18" s="22">
        <v>42</v>
      </c>
      <c r="N18" s="30">
        <v>0</v>
      </c>
      <c r="O18" s="32">
        <v>0</v>
      </c>
      <c r="P18" s="34">
        <v>0</v>
      </c>
      <c r="Q18" s="36">
        <v>0</v>
      </c>
      <c r="R18" s="38">
        <v>0</v>
      </c>
    </row>
    <row r="19" spans="1:18" ht="13.5" customHeight="1">
      <c r="A19" s="98"/>
      <c r="B19" s="116" t="s">
        <v>18</v>
      </c>
      <c r="C19" s="117"/>
      <c r="D19" s="17">
        <v>9</v>
      </c>
      <c r="E19" s="48">
        <v>6</v>
      </c>
      <c r="F19" s="32">
        <v>0</v>
      </c>
      <c r="G19" s="55">
        <v>0</v>
      </c>
      <c r="H19" s="40">
        <v>6</v>
      </c>
      <c r="I19" s="53">
        <v>69274.51</v>
      </c>
      <c r="J19" s="113"/>
      <c r="K19" s="105"/>
      <c r="L19" s="18" t="s">
        <v>36</v>
      </c>
      <c r="M19" s="21">
        <v>43</v>
      </c>
      <c r="N19" s="29">
        <v>0</v>
      </c>
      <c r="O19" s="31">
        <v>0</v>
      </c>
      <c r="P19" s="33">
        <v>0</v>
      </c>
      <c r="Q19" s="36">
        <v>0</v>
      </c>
      <c r="R19" s="38">
        <v>0</v>
      </c>
    </row>
    <row r="20" spans="1:18" ht="13.5" customHeight="1">
      <c r="A20" s="98"/>
      <c r="B20" s="116" t="s">
        <v>22</v>
      </c>
      <c r="C20" s="117"/>
      <c r="D20" s="17">
        <v>10</v>
      </c>
      <c r="E20" s="48">
        <v>43</v>
      </c>
      <c r="F20" s="32">
        <v>0</v>
      </c>
      <c r="G20" s="55">
        <v>0</v>
      </c>
      <c r="H20" s="40">
        <v>72</v>
      </c>
      <c r="I20" s="53">
        <v>16289.46</v>
      </c>
      <c r="J20" s="113"/>
      <c r="K20" s="105"/>
      <c r="L20" s="18" t="s">
        <v>37</v>
      </c>
      <c r="M20" s="22">
        <v>44</v>
      </c>
      <c r="N20" s="30">
        <v>0</v>
      </c>
      <c r="O20" s="32">
        <v>0</v>
      </c>
      <c r="P20" s="34">
        <v>0</v>
      </c>
      <c r="Q20" s="36">
        <v>0</v>
      </c>
      <c r="R20" s="38">
        <v>0</v>
      </c>
    </row>
    <row r="21" spans="1:18" ht="13.5" customHeight="1">
      <c r="A21" s="98"/>
      <c r="B21" s="102" t="s">
        <v>34</v>
      </c>
      <c r="C21" s="103"/>
      <c r="D21" s="17">
        <v>11</v>
      </c>
      <c r="E21" s="48">
        <v>20</v>
      </c>
      <c r="F21" s="40">
        <v>91</v>
      </c>
      <c r="G21" s="50">
        <v>537347.33</v>
      </c>
      <c r="H21" s="32">
        <v>0</v>
      </c>
      <c r="I21" s="52">
        <v>0</v>
      </c>
      <c r="J21" s="113"/>
      <c r="K21" s="104" t="s">
        <v>43</v>
      </c>
      <c r="L21" s="18" t="s">
        <v>35</v>
      </c>
      <c r="M21" s="21">
        <v>45</v>
      </c>
      <c r="N21" s="29">
        <v>0</v>
      </c>
      <c r="O21" s="31">
        <v>0</v>
      </c>
      <c r="P21" s="33">
        <v>0</v>
      </c>
      <c r="Q21" s="36">
        <v>0</v>
      </c>
      <c r="R21" s="38">
        <v>0</v>
      </c>
    </row>
    <row r="22" spans="1:18" ht="13.5" customHeight="1">
      <c r="A22" s="99"/>
      <c r="B22" s="106" t="s">
        <v>23</v>
      </c>
      <c r="C22" s="107"/>
      <c r="D22" s="17">
        <v>12</v>
      </c>
      <c r="E22" s="48">
        <v>267</v>
      </c>
      <c r="F22" s="40">
        <v>6</v>
      </c>
      <c r="G22" s="50">
        <v>9029</v>
      </c>
      <c r="H22" s="40">
        <v>353</v>
      </c>
      <c r="I22" s="53">
        <v>153757.36</v>
      </c>
      <c r="J22" s="113"/>
      <c r="K22" s="105"/>
      <c r="L22" s="18" t="s">
        <v>38</v>
      </c>
      <c r="M22" s="22">
        <v>46</v>
      </c>
      <c r="N22" s="30">
        <v>0</v>
      </c>
      <c r="O22" s="32">
        <v>0</v>
      </c>
      <c r="P22" s="34">
        <v>0</v>
      </c>
      <c r="Q22" s="36">
        <v>0</v>
      </c>
      <c r="R22" s="38">
        <v>0</v>
      </c>
    </row>
    <row r="23" spans="1:18" ht="13.5" customHeight="1">
      <c r="A23" s="97" t="s">
        <v>3</v>
      </c>
      <c r="B23" s="102" t="s">
        <v>24</v>
      </c>
      <c r="C23" s="103"/>
      <c r="D23" s="17">
        <v>13</v>
      </c>
      <c r="E23" s="48">
        <v>639</v>
      </c>
      <c r="F23" s="40">
        <v>5</v>
      </c>
      <c r="G23" s="50">
        <v>494</v>
      </c>
      <c r="H23" s="40">
        <v>933</v>
      </c>
      <c r="I23" s="53">
        <v>213092.29</v>
      </c>
      <c r="J23" s="113"/>
      <c r="K23" s="105"/>
      <c r="L23" s="18" t="s">
        <v>36</v>
      </c>
      <c r="M23" s="21">
        <v>47</v>
      </c>
      <c r="N23" s="29">
        <v>0</v>
      </c>
      <c r="O23" s="31">
        <v>0</v>
      </c>
      <c r="P23" s="33">
        <v>0</v>
      </c>
      <c r="Q23" s="36">
        <v>0</v>
      </c>
      <c r="R23" s="38">
        <v>0</v>
      </c>
    </row>
    <row r="24" spans="1:18" ht="13.5" customHeight="1">
      <c r="A24" s="98"/>
      <c r="B24" s="92" t="s">
        <v>2</v>
      </c>
      <c r="C24" s="18" t="s">
        <v>25</v>
      </c>
      <c r="D24" s="17">
        <v>14</v>
      </c>
      <c r="E24" s="48">
        <v>2536</v>
      </c>
      <c r="F24" s="40">
        <v>4061</v>
      </c>
      <c r="G24" s="50">
        <v>1847874.3</v>
      </c>
      <c r="H24" s="40">
        <v>1590</v>
      </c>
      <c r="I24" s="53">
        <v>211222.42</v>
      </c>
      <c r="J24" s="113"/>
      <c r="K24" s="105"/>
      <c r="L24" s="18" t="s">
        <v>37</v>
      </c>
      <c r="M24" s="22">
        <v>48</v>
      </c>
      <c r="N24" s="30">
        <v>0</v>
      </c>
      <c r="O24" s="32">
        <v>0</v>
      </c>
      <c r="P24" s="34">
        <v>0</v>
      </c>
      <c r="Q24" s="36">
        <v>0</v>
      </c>
      <c r="R24" s="38">
        <v>0</v>
      </c>
    </row>
    <row r="25" spans="1:18" ht="13.5" customHeight="1">
      <c r="A25" s="98"/>
      <c r="B25" s="100"/>
      <c r="C25" s="18" t="s">
        <v>26</v>
      </c>
      <c r="D25" s="17">
        <v>15</v>
      </c>
      <c r="E25" s="48">
        <v>97</v>
      </c>
      <c r="F25" s="40">
        <v>173</v>
      </c>
      <c r="G25" s="50">
        <v>498719.5</v>
      </c>
      <c r="H25" s="40">
        <v>38</v>
      </c>
      <c r="I25" s="53">
        <v>4478.96</v>
      </c>
      <c r="J25" s="113"/>
      <c r="K25" s="108" t="s">
        <v>47</v>
      </c>
      <c r="L25" s="20" t="s">
        <v>38</v>
      </c>
      <c r="M25" s="21">
        <v>49</v>
      </c>
      <c r="N25" s="29">
        <v>0</v>
      </c>
      <c r="O25" s="31">
        <v>0</v>
      </c>
      <c r="P25" s="33">
        <v>0</v>
      </c>
      <c r="Q25" s="36">
        <v>0</v>
      </c>
      <c r="R25" s="38">
        <v>0</v>
      </c>
    </row>
    <row r="26" spans="1:18" ht="13.5" customHeight="1">
      <c r="A26" s="98"/>
      <c r="B26" s="100"/>
      <c r="C26" s="18" t="s">
        <v>27</v>
      </c>
      <c r="D26" s="17">
        <v>16</v>
      </c>
      <c r="E26" s="48">
        <v>843</v>
      </c>
      <c r="F26" s="40">
        <v>3795</v>
      </c>
      <c r="G26" s="50">
        <v>2058827.6</v>
      </c>
      <c r="H26" s="40">
        <v>354</v>
      </c>
      <c r="I26" s="53">
        <v>54369.12</v>
      </c>
      <c r="J26" s="113"/>
      <c r="K26" s="109"/>
      <c r="L26" s="20" t="s">
        <v>36</v>
      </c>
      <c r="M26" s="22">
        <v>50</v>
      </c>
      <c r="N26" s="30">
        <v>0</v>
      </c>
      <c r="O26" s="32">
        <v>0</v>
      </c>
      <c r="P26" s="34">
        <v>0</v>
      </c>
      <c r="Q26" s="36">
        <v>0</v>
      </c>
      <c r="R26" s="38">
        <v>0</v>
      </c>
    </row>
    <row r="27" spans="1:18" ht="13.5" customHeight="1">
      <c r="A27" s="98"/>
      <c r="B27" s="100"/>
      <c r="C27" s="18" t="s">
        <v>28</v>
      </c>
      <c r="D27" s="17">
        <v>17</v>
      </c>
      <c r="E27" s="48">
        <v>582</v>
      </c>
      <c r="F27" s="40">
        <v>1201</v>
      </c>
      <c r="G27" s="50">
        <v>835670.63</v>
      </c>
      <c r="H27" s="40">
        <v>161</v>
      </c>
      <c r="I27" s="53">
        <v>20172.15</v>
      </c>
      <c r="J27" s="113"/>
      <c r="K27" s="110"/>
      <c r="L27" s="20" t="s">
        <v>37</v>
      </c>
      <c r="M27" s="21">
        <v>51</v>
      </c>
      <c r="N27" s="29">
        <v>0</v>
      </c>
      <c r="O27" s="31">
        <v>0</v>
      </c>
      <c r="P27" s="33">
        <v>0</v>
      </c>
      <c r="Q27" s="36">
        <v>0</v>
      </c>
      <c r="R27" s="38">
        <v>0</v>
      </c>
    </row>
    <row r="28" spans="1:18" ht="13.5" customHeight="1">
      <c r="A28" s="98"/>
      <c r="B28" s="100"/>
      <c r="C28" s="18" t="s">
        <v>29</v>
      </c>
      <c r="D28" s="17">
        <v>18</v>
      </c>
      <c r="E28" s="48">
        <v>111</v>
      </c>
      <c r="F28" s="40">
        <v>190</v>
      </c>
      <c r="G28" s="50">
        <v>108787.14</v>
      </c>
      <c r="H28" s="40">
        <v>53</v>
      </c>
      <c r="I28" s="53">
        <v>8092.2</v>
      </c>
      <c r="J28" s="124"/>
      <c r="K28" s="111" t="s">
        <v>42</v>
      </c>
      <c r="L28" s="112"/>
      <c r="M28" s="22">
        <v>52</v>
      </c>
      <c r="N28" s="39">
        <v>19</v>
      </c>
      <c r="O28" s="40">
        <v>37</v>
      </c>
      <c r="P28" s="41">
        <v>19635.76</v>
      </c>
      <c r="Q28" s="36">
        <v>0</v>
      </c>
      <c r="R28" s="38">
        <v>0</v>
      </c>
    </row>
    <row r="29" spans="1:18" ht="13.5" customHeight="1">
      <c r="A29" s="98"/>
      <c r="B29" s="100"/>
      <c r="C29" s="18" t="s">
        <v>30</v>
      </c>
      <c r="D29" s="17">
        <v>19</v>
      </c>
      <c r="E29" s="48">
        <v>4</v>
      </c>
      <c r="F29" s="40">
        <v>6</v>
      </c>
      <c r="G29" s="50">
        <v>2510.96</v>
      </c>
      <c r="H29" s="40">
        <v>2</v>
      </c>
      <c r="I29" s="53">
        <v>114.04</v>
      </c>
      <c r="J29" s="113" t="s">
        <v>45</v>
      </c>
      <c r="K29" s="90" t="s">
        <v>62</v>
      </c>
      <c r="L29" s="115"/>
      <c r="M29" s="21">
        <v>53</v>
      </c>
      <c r="N29" s="42">
        <v>3</v>
      </c>
      <c r="O29" s="43">
        <v>8</v>
      </c>
      <c r="P29" s="44">
        <v>1130.49</v>
      </c>
      <c r="Q29" s="36">
        <v>0</v>
      </c>
      <c r="R29" s="38">
        <v>0</v>
      </c>
    </row>
    <row r="30" spans="1:18" ht="13.5" customHeight="1">
      <c r="A30" s="98"/>
      <c r="B30" s="100"/>
      <c r="C30" s="18" t="s">
        <v>31</v>
      </c>
      <c r="D30" s="17">
        <v>20</v>
      </c>
      <c r="E30" s="48">
        <v>69</v>
      </c>
      <c r="F30" s="40">
        <v>224</v>
      </c>
      <c r="G30" s="50">
        <v>409531.1</v>
      </c>
      <c r="H30" s="32">
        <v>0</v>
      </c>
      <c r="I30" s="52">
        <v>0</v>
      </c>
      <c r="J30" s="114"/>
      <c r="K30" s="90" t="s">
        <v>63</v>
      </c>
      <c r="L30" s="91"/>
      <c r="M30" s="22">
        <v>54</v>
      </c>
      <c r="N30" s="30">
        <v>0</v>
      </c>
      <c r="O30" s="32">
        <v>0</v>
      </c>
      <c r="P30" s="34">
        <v>0</v>
      </c>
      <c r="Q30" s="36">
        <v>0</v>
      </c>
      <c r="R30" s="38">
        <v>0</v>
      </c>
    </row>
    <row r="31" spans="1:18" ht="13.5" customHeight="1">
      <c r="A31" s="98"/>
      <c r="B31" s="100"/>
      <c r="C31" s="18" t="s">
        <v>32</v>
      </c>
      <c r="D31" s="17">
        <v>21</v>
      </c>
      <c r="E31" s="48">
        <v>8</v>
      </c>
      <c r="F31" s="40">
        <v>31</v>
      </c>
      <c r="G31" s="50">
        <v>24767.79</v>
      </c>
      <c r="H31" s="32">
        <v>0</v>
      </c>
      <c r="I31" s="52">
        <v>0</v>
      </c>
      <c r="J31" s="114"/>
      <c r="K31" s="90" t="s">
        <v>49</v>
      </c>
      <c r="L31" s="91"/>
      <c r="M31" s="21">
        <v>55</v>
      </c>
      <c r="N31" s="42">
        <v>149</v>
      </c>
      <c r="O31" s="43">
        <v>414</v>
      </c>
      <c r="P31" s="44">
        <v>404531.75</v>
      </c>
      <c r="Q31" s="45">
        <v>94</v>
      </c>
      <c r="R31" s="46">
        <v>63553.35</v>
      </c>
    </row>
    <row r="32" spans="1:18" ht="13.5" customHeight="1">
      <c r="A32" s="98"/>
      <c r="B32" s="100"/>
      <c r="C32" s="18" t="s">
        <v>33</v>
      </c>
      <c r="D32" s="17">
        <v>22</v>
      </c>
      <c r="E32" s="48">
        <v>84</v>
      </c>
      <c r="F32" s="40">
        <v>387</v>
      </c>
      <c r="G32" s="50">
        <v>98518.92</v>
      </c>
      <c r="H32" s="40">
        <v>331</v>
      </c>
      <c r="I32" s="53">
        <v>60215.18</v>
      </c>
      <c r="J32" s="114"/>
      <c r="K32" s="90" t="s">
        <v>50</v>
      </c>
      <c r="L32" s="91"/>
      <c r="M32" s="22">
        <v>56</v>
      </c>
      <c r="N32" s="39">
        <v>33</v>
      </c>
      <c r="O32" s="40">
        <v>220</v>
      </c>
      <c r="P32" s="41">
        <v>127819.15</v>
      </c>
      <c r="Q32" s="45">
        <v>9</v>
      </c>
      <c r="R32" s="46">
        <v>5500.88</v>
      </c>
    </row>
    <row r="33" spans="1:18" ht="13.5" customHeight="1">
      <c r="A33" s="98"/>
      <c r="B33" s="100"/>
      <c r="C33" s="19" t="s">
        <v>34</v>
      </c>
      <c r="D33" s="17">
        <v>23</v>
      </c>
      <c r="E33" s="48">
        <v>54</v>
      </c>
      <c r="F33" s="40">
        <v>209</v>
      </c>
      <c r="G33" s="50">
        <v>625153.63</v>
      </c>
      <c r="H33" s="40">
        <v>11</v>
      </c>
      <c r="I33" s="53">
        <v>1992.9</v>
      </c>
      <c r="J33" s="114"/>
      <c r="K33" s="90" t="s">
        <v>51</v>
      </c>
      <c r="L33" s="91"/>
      <c r="M33" s="21">
        <v>57</v>
      </c>
      <c r="N33" s="42">
        <v>593</v>
      </c>
      <c r="O33" s="43">
        <v>914</v>
      </c>
      <c r="P33" s="44">
        <v>205468.08</v>
      </c>
      <c r="Q33" s="45">
        <v>178</v>
      </c>
      <c r="R33" s="46">
        <v>39855.67</v>
      </c>
    </row>
    <row r="34" spans="1:18" ht="13.5" customHeight="1">
      <c r="A34" s="99"/>
      <c r="B34" s="101"/>
      <c r="C34" s="18" t="s">
        <v>23</v>
      </c>
      <c r="D34" s="17">
        <v>24</v>
      </c>
      <c r="E34" s="48">
        <v>51</v>
      </c>
      <c r="F34" s="40">
        <v>164</v>
      </c>
      <c r="G34" s="50">
        <v>105976.58</v>
      </c>
      <c r="H34" s="40">
        <v>13</v>
      </c>
      <c r="I34" s="53">
        <v>1806.66</v>
      </c>
      <c r="J34" s="114"/>
      <c r="K34" s="90" t="s">
        <v>52</v>
      </c>
      <c r="L34" s="91"/>
      <c r="M34" s="22">
        <v>58</v>
      </c>
      <c r="N34" s="39">
        <v>2568</v>
      </c>
      <c r="O34" s="40">
        <v>8778</v>
      </c>
      <c r="P34" s="41">
        <v>2812549.73</v>
      </c>
      <c r="Q34" s="45">
        <v>2689</v>
      </c>
      <c r="R34" s="46">
        <v>396761.16</v>
      </c>
    </row>
    <row r="35" spans="1:18" ht="13.5" customHeight="1">
      <c r="A35" s="97" t="s">
        <v>6</v>
      </c>
      <c r="B35" s="92" t="s">
        <v>4</v>
      </c>
      <c r="C35" s="18" t="s">
        <v>35</v>
      </c>
      <c r="D35" s="17">
        <v>25</v>
      </c>
      <c r="E35" s="48">
        <v>3155</v>
      </c>
      <c r="F35" s="40">
        <v>5556</v>
      </c>
      <c r="G35" s="50">
        <v>1464583.29</v>
      </c>
      <c r="H35" s="40">
        <v>3470</v>
      </c>
      <c r="I35" s="53">
        <v>934102.53</v>
      </c>
      <c r="J35" s="114"/>
      <c r="K35" s="90" t="s">
        <v>53</v>
      </c>
      <c r="L35" s="91"/>
      <c r="M35" s="21">
        <v>59</v>
      </c>
      <c r="N35" s="42">
        <v>79</v>
      </c>
      <c r="O35" s="43">
        <v>132</v>
      </c>
      <c r="P35" s="44">
        <v>36744.16</v>
      </c>
      <c r="Q35" s="45">
        <v>64</v>
      </c>
      <c r="R35" s="46">
        <v>7973.79</v>
      </c>
    </row>
    <row r="36" spans="1:18" ht="13.5" customHeight="1">
      <c r="A36" s="98"/>
      <c r="B36" s="100"/>
      <c r="C36" s="18" t="s">
        <v>38</v>
      </c>
      <c r="D36" s="17">
        <v>26</v>
      </c>
      <c r="E36" s="48">
        <v>20</v>
      </c>
      <c r="F36" s="40">
        <v>38</v>
      </c>
      <c r="G36" s="50">
        <v>17782.96</v>
      </c>
      <c r="H36" s="40">
        <v>4</v>
      </c>
      <c r="I36" s="53">
        <v>1152.69</v>
      </c>
      <c r="J36" s="114"/>
      <c r="K36" s="90" t="s">
        <v>54</v>
      </c>
      <c r="L36" s="91"/>
      <c r="M36" s="22">
        <v>60</v>
      </c>
      <c r="N36" s="39">
        <v>451</v>
      </c>
      <c r="O36" s="40">
        <v>1065</v>
      </c>
      <c r="P36" s="41">
        <v>431606.71</v>
      </c>
      <c r="Q36" s="45">
        <v>248</v>
      </c>
      <c r="R36" s="46">
        <v>74949.81</v>
      </c>
    </row>
    <row r="37" spans="1:18" ht="13.5" customHeight="1">
      <c r="A37" s="98"/>
      <c r="B37" s="100"/>
      <c r="C37" s="18" t="s">
        <v>36</v>
      </c>
      <c r="D37" s="17">
        <v>27</v>
      </c>
      <c r="E37" s="48">
        <v>355</v>
      </c>
      <c r="F37" s="40">
        <v>838</v>
      </c>
      <c r="G37" s="50">
        <v>434520.59</v>
      </c>
      <c r="H37" s="40">
        <v>655</v>
      </c>
      <c r="I37" s="53">
        <v>177087.24</v>
      </c>
      <c r="J37" s="114"/>
      <c r="K37" s="90" t="s">
        <v>55</v>
      </c>
      <c r="L37" s="91"/>
      <c r="M37" s="21">
        <v>61</v>
      </c>
      <c r="N37" s="42">
        <v>48</v>
      </c>
      <c r="O37" s="43">
        <v>76</v>
      </c>
      <c r="P37" s="44">
        <v>15093.17</v>
      </c>
      <c r="Q37" s="45">
        <v>49</v>
      </c>
      <c r="R37" s="46">
        <v>5292.36</v>
      </c>
    </row>
    <row r="38" spans="1:18" ht="13.5" customHeight="1">
      <c r="A38" s="98"/>
      <c r="B38" s="101"/>
      <c r="C38" s="18" t="s">
        <v>37</v>
      </c>
      <c r="D38" s="17">
        <v>28</v>
      </c>
      <c r="E38" s="48">
        <v>2483</v>
      </c>
      <c r="F38" s="40">
        <v>4363</v>
      </c>
      <c r="G38" s="50">
        <v>1684351.97</v>
      </c>
      <c r="H38" s="40">
        <v>2275</v>
      </c>
      <c r="I38" s="53">
        <v>443616.56</v>
      </c>
      <c r="J38" s="114"/>
      <c r="K38" s="90" t="s">
        <v>56</v>
      </c>
      <c r="L38" s="91"/>
      <c r="M38" s="22">
        <v>62</v>
      </c>
      <c r="N38" s="39">
        <v>509</v>
      </c>
      <c r="O38" s="40">
        <v>1018</v>
      </c>
      <c r="P38" s="41">
        <v>281523.97</v>
      </c>
      <c r="Q38" s="45">
        <v>189</v>
      </c>
      <c r="R38" s="46">
        <v>29730.12</v>
      </c>
    </row>
    <row r="39" spans="1:18" ht="13.5" customHeight="1">
      <c r="A39" s="98"/>
      <c r="B39" s="92" t="s">
        <v>5</v>
      </c>
      <c r="C39" s="18" t="s">
        <v>35</v>
      </c>
      <c r="D39" s="17">
        <v>29</v>
      </c>
      <c r="E39" s="48">
        <v>23</v>
      </c>
      <c r="F39" s="40">
        <v>35</v>
      </c>
      <c r="G39" s="50">
        <v>15763.32</v>
      </c>
      <c r="H39" s="32">
        <v>0</v>
      </c>
      <c r="I39" s="52">
        <v>0</v>
      </c>
      <c r="J39" s="114"/>
      <c r="K39" s="90" t="s">
        <v>57</v>
      </c>
      <c r="L39" s="91"/>
      <c r="M39" s="21">
        <v>63</v>
      </c>
      <c r="N39" s="42">
        <v>641</v>
      </c>
      <c r="O39" s="43">
        <v>1575</v>
      </c>
      <c r="P39" s="44">
        <v>1042620</v>
      </c>
      <c r="Q39" s="45">
        <v>274</v>
      </c>
      <c r="R39" s="46">
        <v>87121.92</v>
      </c>
    </row>
    <row r="40" spans="1:18" ht="13.5" customHeight="1">
      <c r="A40" s="98"/>
      <c r="B40" s="93"/>
      <c r="C40" s="18" t="s">
        <v>38</v>
      </c>
      <c r="D40" s="17">
        <v>30</v>
      </c>
      <c r="E40" s="54">
        <v>0</v>
      </c>
      <c r="F40" s="32">
        <v>0</v>
      </c>
      <c r="G40" s="55">
        <v>0</v>
      </c>
      <c r="H40" s="32">
        <v>0</v>
      </c>
      <c r="I40" s="52">
        <v>0</v>
      </c>
      <c r="J40" s="114"/>
      <c r="K40" s="90" t="s">
        <v>58</v>
      </c>
      <c r="L40" s="91"/>
      <c r="M40" s="22">
        <v>64</v>
      </c>
      <c r="N40" s="39">
        <v>377</v>
      </c>
      <c r="O40" s="40">
        <v>713</v>
      </c>
      <c r="P40" s="41">
        <v>347872.74</v>
      </c>
      <c r="Q40" s="45">
        <v>149</v>
      </c>
      <c r="R40" s="46">
        <v>24567.15</v>
      </c>
    </row>
    <row r="41" spans="1:18" ht="13.5" customHeight="1">
      <c r="A41" s="98"/>
      <c r="B41" s="93"/>
      <c r="C41" s="18" t="s">
        <v>36</v>
      </c>
      <c r="D41" s="17">
        <v>31</v>
      </c>
      <c r="E41" s="54">
        <v>0</v>
      </c>
      <c r="F41" s="32">
        <v>0</v>
      </c>
      <c r="G41" s="55">
        <v>0</v>
      </c>
      <c r="H41" s="32">
        <v>0</v>
      </c>
      <c r="I41" s="52">
        <v>0</v>
      </c>
      <c r="J41" s="81"/>
      <c r="K41" s="90" t="s">
        <v>59</v>
      </c>
      <c r="L41" s="91"/>
      <c r="M41" s="21">
        <v>65</v>
      </c>
      <c r="N41" s="42">
        <v>1080</v>
      </c>
      <c r="O41" s="43">
        <v>3370</v>
      </c>
      <c r="P41" s="44">
        <v>4372394.57</v>
      </c>
      <c r="Q41" s="45">
        <v>324</v>
      </c>
      <c r="R41" s="46">
        <v>44069.24</v>
      </c>
    </row>
    <row r="42" spans="1:18" ht="13.5" customHeight="1">
      <c r="A42" s="98"/>
      <c r="B42" s="93"/>
      <c r="C42" s="18" t="s">
        <v>37</v>
      </c>
      <c r="D42" s="17">
        <v>32</v>
      </c>
      <c r="E42" s="48">
        <v>23</v>
      </c>
      <c r="F42" s="40">
        <v>44</v>
      </c>
      <c r="G42" s="50">
        <v>20291.67</v>
      </c>
      <c r="H42" s="32">
        <v>0</v>
      </c>
      <c r="I42" s="52">
        <v>0</v>
      </c>
      <c r="J42" s="94" t="s">
        <v>44</v>
      </c>
      <c r="K42" s="95"/>
      <c r="L42" s="96"/>
      <c r="M42" s="21">
        <v>66</v>
      </c>
      <c r="N42" s="42">
        <v>18581</v>
      </c>
      <c r="O42" s="40">
        <v>41349</v>
      </c>
      <c r="P42" s="41">
        <v>22562447.17</v>
      </c>
      <c r="Q42" s="45">
        <v>14681</v>
      </c>
      <c r="R42" s="46">
        <v>3160683.47</v>
      </c>
    </row>
    <row r="43" spans="1:18" ht="13.5" customHeight="1">
      <c r="A43" s="98"/>
      <c r="B43" s="72" t="s">
        <v>61</v>
      </c>
      <c r="C43" s="18" t="s">
        <v>35</v>
      </c>
      <c r="D43" s="17">
        <v>33</v>
      </c>
      <c r="E43" s="48">
        <v>4</v>
      </c>
      <c r="F43" s="40">
        <v>5</v>
      </c>
      <c r="G43" s="50">
        <v>760.41</v>
      </c>
      <c r="H43" s="32">
        <v>0</v>
      </c>
      <c r="I43" s="52">
        <v>0</v>
      </c>
      <c r="J43" s="74" t="s">
        <v>39</v>
      </c>
      <c r="K43" s="75"/>
      <c r="L43" s="76"/>
      <c r="M43" s="80">
        <v>67</v>
      </c>
      <c r="N43" s="82">
        <v>27617</v>
      </c>
      <c r="O43" s="84">
        <v>132585</v>
      </c>
      <c r="P43" s="85"/>
      <c r="Q43" s="85"/>
      <c r="R43" s="88" t="s">
        <v>40</v>
      </c>
    </row>
    <row r="44" spans="1:18" ht="13.5" customHeight="1">
      <c r="A44" s="99"/>
      <c r="B44" s="73"/>
      <c r="C44" s="18" t="s">
        <v>38</v>
      </c>
      <c r="D44" s="17">
        <v>34</v>
      </c>
      <c r="E44" s="48">
        <v>2</v>
      </c>
      <c r="F44" s="40">
        <v>2</v>
      </c>
      <c r="G44" s="50">
        <v>352</v>
      </c>
      <c r="H44" s="32">
        <v>0</v>
      </c>
      <c r="I44" s="52">
        <v>0</v>
      </c>
      <c r="J44" s="77"/>
      <c r="K44" s="78"/>
      <c r="L44" s="79"/>
      <c r="M44" s="81"/>
      <c r="N44" s="83"/>
      <c r="O44" s="86"/>
      <c r="P44" s="87"/>
      <c r="Q44" s="87"/>
      <c r="R44" s="89"/>
    </row>
    <row r="45" spans="1:18" ht="13.5" customHeight="1">
      <c r="A45" s="64" t="str">
        <f>A3&amp;TEXT(B3,"###,##0")&amp;"　"&amp;C3&amp;"　"&amp;TEXT(D3,"###,##0.00")&amp;"　"&amp;E3&amp;TEXT(F3,"###,##0")&amp;"　"&amp;G3&amp;"　"&amp;TEXT(H3,"###,##0.00")&amp;"　"&amp;I3</f>
        <v>截至本月底已登記土地總筆數：1,835,456　筆，總面積：　2,116,470,560.97　平方公尺;建物總棟數：623,357　棟，總面積：　133,624,643.62　平方公尺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1:18" ht="13.5" customHeight="1">
      <c r="A46" s="65" t="str">
        <f>A4&amp;"　"&amp;TEXT(C4,"###,##0.00")&amp;"　"&amp;D4&amp;"　"&amp;TEXT(E4,"###,##0.00")&amp;"　"&amp;F4</f>
        <v>本月買賣土地登記總價額(公告土地現值)：　8,399,303,913.36　元；本月拍賣土地登記總價額(公告土地現值)：　252,426,827.35　元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 ht="13.5" customHeight="1" thickBot="1">
      <c r="A47" s="66" t="s">
        <v>48</v>
      </c>
      <c r="B47" s="66"/>
      <c r="C47" s="67"/>
      <c r="D47" s="68">
        <f>H1</f>
        <v>0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8" s="4" customFormat="1" ht="36" customHeight="1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1:4" s="60" customFormat="1" ht="15.75">
      <c r="A49" s="58" t="s">
        <v>81</v>
      </c>
      <c r="B49" s="59"/>
      <c r="C49" s="59"/>
      <c r="D49" s="59"/>
    </row>
    <row r="50" spans="1:4" s="60" customFormat="1" ht="15.75">
      <c r="A50" s="61" t="s">
        <v>82</v>
      </c>
      <c r="B50" s="59"/>
      <c r="C50" s="59"/>
      <c r="D50" s="59"/>
    </row>
    <row r="51" spans="1:4" s="60" customFormat="1" ht="15.75">
      <c r="A51" s="61"/>
      <c r="B51" s="59"/>
      <c r="C51" s="59"/>
      <c r="D51" s="59"/>
    </row>
    <row r="52" spans="1:4" s="60" customFormat="1" ht="15.75">
      <c r="A52" s="62" t="s">
        <v>83</v>
      </c>
      <c r="B52" s="59"/>
      <c r="C52" s="59"/>
      <c r="D52" s="59"/>
    </row>
    <row r="53" spans="1:4" s="60" customFormat="1" ht="15.75">
      <c r="A53" s="62" t="s">
        <v>84</v>
      </c>
      <c r="B53" s="59"/>
      <c r="C53" s="59"/>
      <c r="D53" s="59"/>
    </row>
    <row r="54" spans="1:4" s="60" customFormat="1" ht="14.25">
      <c r="A54" s="59"/>
      <c r="B54" s="59"/>
      <c r="C54" s="63" t="s">
        <v>85</v>
      </c>
      <c r="D54" s="59"/>
    </row>
    <row r="55" spans="1:4" s="60" customFormat="1" ht="14.25">
      <c r="A55" s="59"/>
      <c r="B55" s="59"/>
      <c r="C55" s="63" t="s">
        <v>86</v>
      </c>
      <c r="D55" s="59"/>
    </row>
    <row r="56" spans="1:4" s="60" customFormat="1" ht="11.25">
      <c r="A56" s="59"/>
      <c r="B56" s="59"/>
      <c r="C56" s="59"/>
      <c r="D56" s="59"/>
    </row>
  </sheetData>
  <sheetProtection/>
  <mergeCells count="69">
    <mergeCell ref="A5:C5"/>
    <mergeCell ref="A6:C6"/>
    <mergeCell ref="E6:F6"/>
    <mergeCell ref="Q6:R6"/>
    <mergeCell ref="A7:R7"/>
    <mergeCell ref="P5:R5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R43:R44"/>
    <mergeCell ref="K38:L38"/>
    <mergeCell ref="B39:B42"/>
    <mergeCell ref="K39:L39"/>
    <mergeCell ref="K40:L40"/>
    <mergeCell ref="K41:L41"/>
    <mergeCell ref="J42:L42"/>
    <mergeCell ref="A45:R45"/>
    <mergeCell ref="A46:R46"/>
    <mergeCell ref="A47:C47"/>
    <mergeCell ref="D47:R47"/>
    <mergeCell ref="A48:R48"/>
    <mergeCell ref="B43:B44"/>
    <mergeCell ref="J43:L44"/>
    <mergeCell ref="M43:M44"/>
    <mergeCell ref="N43:N44"/>
    <mergeCell ref="O43:Q4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Owner</cp:lastModifiedBy>
  <cp:lastPrinted>2015-02-16T03:04:10Z</cp:lastPrinted>
  <dcterms:created xsi:type="dcterms:W3CDTF">2001-02-06T07:45:53Z</dcterms:created>
  <dcterms:modified xsi:type="dcterms:W3CDTF">2018-10-17T09:00:52Z</dcterms:modified>
  <cp:category/>
  <cp:version/>
  <cp:contentType/>
  <cp:contentStatus/>
</cp:coreProperties>
</file>